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r.ASOL\Documents\Bowling\"/>
    </mc:Choice>
  </mc:AlternateContent>
  <bookViews>
    <workbookView xWindow="0" yWindow="0" windowWidth="24000" windowHeight="9735" activeTab="3"/>
  </bookViews>
  <sheets>
    <sheet name="PUSLINGE" sheetId="1" r:id="rId1"/>
    <sheet name="JUNIOR" sheetId="2" r:id="rId2"/>
    <sheet name="YNGLINGE" sheetId="3" r:id="rId3"/>
    <sheet name="UNGSENIOR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4" l="1"/>
  <c r="L4" i="4"/>
  <c r="L7" i="4"/>
  <c r="L6" i="4"/>
  <c r="L9" i="4"/>
  <c r="L8" i="4"/>
  <c r="L3" i="4"/>
  <c r="L2" i="4"/>
  <c r="L9" i="3"/>
  <c r="L3" i="3"/>
  <c r="L7" i="3"/>
  <c r="L8" i="3"/>
  <c r="L2" i="3"/>
  <c r="L6" i="3"/>
  <c r="L5" i="3"/>
  <c r="L4" i="3"/>
  <c r="J5" i="1"/>
  <c r="L9" i="2"/>
  <c r="L7" i="2"/>
  <c r="L13" i="2"/>
  <c r="L11" i="2"/>
  <c r="L3" i="2"/>
  <c r="L8" i="2"/>
  <c r="L6" i="2"/>
  <c r="L12" i="2"/>
  <c r="L10" i="2"/>
  <c r="L2" i="2"/>
  <c r="L5" i="2"/>
  <c r="L4" i="2"/>
  <c r="J4" i="1"/>
  <c r="J3" i="1"/>
  <c r="J2" i="1"/>
  <c r="M2" i="2" l="1"/>
  <c r="M4" i="3"/>
  <c r="M2" i="3"/>
  <c r="M8" i="3"/>
  <c r="M6" i="3"/>
  <c r="K2" i="1"/>
  <c r="K4" i="1"/>
  <c r="M8" i="4"/>
  <c r="M4" i="4"/>
  <c r="M6" i="4"/>
  <c r="M2" i="4"/>
  <c r="M8" i="2"/>
  <c r="M6" i="2"/>
  <c r="M12" i="2"/>
  <c r="M10" i="2"/>
  <c r="M4" i="2"/>
</calcChain>
</file>

<file path=xl/sharedStrings.xml><?xml version="1.0" encoding="utf-8"?>
<sst xmlns="http://schemas.openxmlformats.org/spreadsheetml/2006/main" count="146" uniqueCount="83">
  <si>
    <t>Spiller</t>
  </si>
  <si>
    <t>Klub</t>
  </si>
  <si>
    <t>1. Serie</t>
  </si>
  <si>
    <t>2. Serie</t>
  </si>
  <si>
    <t>3. Serie</t>
  </si>
  <si>
    <t>4. Serie</t>
  </si>
  <si>
    <t>5. Serie</t>
  </si>
  <si>
    <t>6. Serie</t>
  </si>
  <si>
    <t>7. Serie</t>
  </si>
  <si>
    <t>8. Serie</t>
  </si>
  <si>
    <t>Total</t>
  </si>
  <si>
    <t>Samlet</t>
  </si>
  <si>
    <t>Patrick Jørgensen</t>
  </si>
  <si>
    <t>Steffanie Rasmussen</t>
  </si>
  <si>
    <t>Nakskov BK 97</t>
  </si>
  <si>
    <t>Malde Novak</t>
  </si>
  <si>
    <t>Ravnsborg</t>
  </si>
  <si>
    <t>Helene Jørgensen</t>
  </si>
  <si>
    <t>Chris Lindberg</t>
  </si>
  <si>
    <t>Haslev BK</t>
  </si>
  <si>
    <t>Jonas Halling Iversen</t>
  </si>
  <si>
    <t>Patricia Signe Møller Hansen</t>
  </si>
  <si>
    <t>Kira Møller Hansen</t>
  </si>
  <si>
    <t>Tobias Jørgensen</t>
  </si>
  <si>
    <t>Amanda Ranzau</t>
  </si>
  <si>
    <t>Christian Gad</t>
  </si>
  <si>
    <t>BK Næstved</t>
  </si>
  <si>
    <t>Cecilie Karen Kristoffersen</t>
  </si>
  <si>
    <t>Christian Kåre Mathiasen</t>
  </si>
  <si>
    <t>Sofie Rasmussen</t>
  </si>
  <si>
    <t>Silas Kristoffersen</t>
  </si>
  <si>
    <t>Signe Højstrup Nielsen</t>
  </si>
  <si>
    <t>Ronnie Hastrup</t>
  </si>
  <si>
    <t>Rasmus Pedersen Hansen</t>
  </si>
  <si>
    <t>Lene Lindberg</t>
  </si>
  <si>
    <t>Christopher Carter</t>
  </si>
  <si>
    <t>Louise Hansen</t>
  </si>
  <si>
    <t>Magnus H. Larsen</t>
  </si>
  <si>
    <t>Kristina Knudsen Hansen</t>
  </si>
  <si>
    <t>Trekroner BK</t>
  </si>
  <si>
    <t>Emil Lind Lieberkind</t>
  </si>
  <si>
    <t>Sarah Rasmussen</t>
  </si>
  <si>
    <t>Anders Koch Hansen</t>
  </si>
  <si>
    <t>Suså Bowling Club</t>
  </si>
  <si>
    <t>Mette Koch Hansen</t>
  </si>
  <si>
    <t>Martin Ankjær Staschen</t>
  </si>
  <si>
    <t>Linnea Rejkjær</t>
  </si>
  <si>
    <t>Nicolaj Larsen</t>
  </si>
  <si>
    <t>Cecilie Mortensen</t>
  </si>
  <si>
    <t>Licensnummer</t>
  </si>
  <si>
    <t>010701-PAJØ</t>
  </si>
  <si>
    <t>150701-STRA</t>
  </si>
  <si>
    <t>120704-MANO</t>
  </si>
  <si>
    <t>190702-HEJØ</t>
  </si>
  <si>
    <t>310101-CHILI</t>
  </si>
  <si>
    <t>120200-PAHA</t>
  </si>
  <si>
    <t>080998-KIHA</t>
  </si>
  <si>
    <t>070200-TOJØ</t>
  </si>
  <si>
    <t>151002-CHGA</t>
  </si>
  <si>
    <t>090798-CEKR</t>
  </si>
  <si>
    <t>220399-JOIV</t>
  </si>
  <si>
    <t>300800-AMRA</t>
  </si>
  <si>
    <t>051298-CHMA</t>
  </si>
  <si>
    <t>060699-SORA</t>
  </si>
  <si>
    <t>150999-SIKR</t>
  </si>
  <si>
    <t>090700-SINI</t>
  </si>
  <si>
    <t>230596-ROHA</t>
  </si>
  <si>
    <t>170295-RAHA</t>
  </si>
  <si>
    <t>230899-LELI</t>
  </si>
  <si>
    <t>121197-CHCA</t>
  </si>
  <si>
    <t>021199-LOHA</t>
  </si>
  <si>
    <t>310597-MALA</t>
  </si>
  <si>
    <t>030596-KRHA</t>
  </si>
  <si>
    <t>260891-EMLI</t>
  </si>
  <si>
    <t>190195-SARA</t>
  </si>
  <si>
    <t>040692-ANHA</t>
  </si>
  <si>
    <t>050491-MEHA</t>
  </si>
  <si>
    <t>290596-MAST</t>
  </si>
  <si>
    <t>050994-LIRE</t>
  </si>
  <si>
    <t>171291-NILA</t>
  </si>
  <si>
    <t>090592-CEMO</t>
  </si>
  <si>
    <t>Ann Månsson</t>
  </si>
  <si>
    <t>190997-ANMÅ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</si>
</sst>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228600</xdr:colOff>
      <xdr:row>4</xdr:row>
      <xdr:rowOff>28575</xdr:rowOff>
    </xdr:from>
    <xdr:ext cx="184731" cy="264560"/>
    <xdr:sp macro="" textlink="">
      <xdr:nvSpPr>
        <xdr:cNvPr id="2" name="Tekstfelt 1"/>
        <xdr:cNvSpPr txBox="1"/>
      </xdr:nvSpPr>
      <xdr:spPr>
        <a:xfrm>
          <a:off x="6296025" y="7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zoomScaleNormal="100" workbookViewId="0">
      <selection activeCell="A14" sqref="A14"/>
    </sheetView>
  </sheetViews>
  <sheetFormatPr defaultRowHeight="15" x14ac:dyDescent="0.25"/>
  <cols>
    <col min="1" max="1" width="18.7109375" customWidth="1"/>
    <col min="2" max="2" width="24.28515625" customWidth="1"/>
    <col min="3" max="3" width="18.28515625" customWidth="1"/>
    <col min="6" max="6" width="9.140625" customWidth="1"/>
  </cols>
  <sheetData>
    <row r="1" spans="1:11" ht="19.5" thickBot="1" x14ac:dyDescent="0.35">
      <c r="A1" s="2" t="s">
        <v>49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10</v>
      </c>
      <c r="K1" s="3" t="s">
        <v>11</v>
      </c>
    </row>
    <row r="2" spans="1:11" ht="18.75" x14ac:dyDescent="0.3">
      <c r="A2" s="4" t="s">
        <v>50</v>
      </c>
      <c r="B2" s="5" t="s">
        <v>12</v>
      </c>
      <c r="C2" s="5" t="s">
        <v>14</v>
      </c>
      <c r="D2" s="5">
        <v>131</v>
      </c>
      <c r="E2" s="5">
        <v>115</v>
      </c>
      <c r="F2" s="5">
        <v>80</v>
      </c>
      <c r="G2" s="5">
        <v>134</v>
      </c>
      <c r="H2" s="5">
        <v>124</v>
      </c>
      <c r="I2" s="5">
        <v>94</v>
      </c>
      <c r="J2" s="5">
        <f>SUM(D2:I2)</f>
        <v>678</v>
      </c>
      <c r="K2" s="8">
        <f>+J2+J3</f>
        <v>1483</v>
      </c>
    </row>
    <row r="3" spans="1:11" ht="19.5" thickBot="1" x14ac:dyDescent="0.35">
      <c r="A3" s="2" t="s">
        <v>51</v>
      </c>
      <c r="B3" s="3" t="s">
        <v>13</v>
      </c>
      <c r="C3" s="3" t="s">
        <v>14</v>
      </c>
      <c r="D3" s="3">
        <v>121</v>
      </c>
      <c r="E3" s="3">
        <v>112</v>
      </c>
      <c r="F3" s="3">
        <v>131</v>
      </c>
      <c r="G3" s="3">
        <v>133</v>
      </c>
      <c r="H3" s="3">
        <v>188</v>
      </c>
      <c r="I3" s="3">
        <v>120</v>
      </c>
      <c r="J3" s="6">
        <f t="shared" ref="J3:J5" si="0">SUM(D3:I3)</f>
        <v>805</v>
      </c>
      <c r="K3" s="9"/>
    </row>
    <row r="4" spans="1:11" ht="18.75" x14ac:dyDescent="0.3">
      <c r="A4" s="4" t="s">
        <v>52</v>
      </c>
      <c r="B4" s="5" t="s">
        <v>15</v>
      </c>
      <c r="C4" s="5" t="s">
        <v>16</v>
      </c>
      <c r="D4" s="5">
        <v>106</v>
      </c>
      <c r="E4" s="5">
        <v>93</v>
      </c>
      <c r="F4" s="5">
        <v>84</v>
      </c>
      <c r="G4" s="5">
        <v>68</v>
      </c>
      <c r="H4" s="5">
        <v>102</v>
      </c>
      <c r="I4" s="5">
        <v>92</v>
      </c>
      <c r="J4" s="5">
        <f t="shared" si="0"/>
        <v>545</v>
      </c>
      <c r="K4" s="8">
        <f>+J4+J5</f>
        <v>890</v>
      </c>
    </row>
    <row r="5" spans="1:11" ht="19.5" thickBot="1" x14ac:dyDescent="0.35">
      <c r="A5" s="2" t="s">
        <v>53</v>
      </c>
      <c r="B5" s="3" t="s">
        <v>17</v>
      </c>
      <c r="C5" s="3" t="s">
        <v>16</v>
      </c>
      <c r="D5" s="3">
        <v>30</v>
      </c>
      <c r="E5" s="3">
        <v>89</v>
      </c>
      <c r="F5" s="3">
        <v>34</v>
      </c>
      <c r="G5" s="3">
        <v>47</v>
      </c>
      <c r="H5" s="3">
        <v>61</v>
      </c>
      <c r="I5" s="3">
        <v>84</v>
      </c>
      <c r="J5" s="3">
        <f t="shared" si="0"/>
        <v>345</v>
      </c>
      <c r="K5" s="9"/>
    </row>
  </sheetData>
  <mergeCells count="2">
    <mergeCell ref="K2:K3"/>
    <mergeCell ref="K4:K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O13" sqref="O13"/>
    </sheetView>
  </sheetViews>
  <sheetFormatPr defaultRowHeight="15" x14ac:dyDescent="0.25"/>
  <cols>
    <col min="1" max="1" width="17.85546875" customWidth="1"/>
    <col min="2" max="2" width="32.42578125" customWidth="1"/>
    <col min="3" max="3" width="18.28515625" customWidth="1"/>
  </cols>
  <sheetData>
    <row r="1" spans="1:13" ht="19.5" thickBot="1" x14ac:dyDescent="0.35">
      <c r="A1" s="7" t="s">
        <v>49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</row>
    <row r="2" spans="1:13" ht="18.75" x14ac:dyDescent="0.3">
      <c r="A2" s="6" t="s">
        <v>60</v>
      </c>
      <c r="B2" s="6" t="s">
        <v>20</v>
      </c>
      <c r="C2" s="6" t="s">
        <v>19</v>
      </c>
      <c r="D2" s="6">
        <v>162</v>
      </c>
      <c r="E2" s="6">
        <v>137</v>
      </c>
      <c r="F2" s="6">
        <v>154</v>
      </c>
      <c r="G2" s="6">
        <v>163</v>
      </c>
      <c r="H2" s="6">
        <v>134</v>
      </c>
      <c r="I2" s="6">
        <v>167</v>
      </c>
      <c r="J2" s="6">
        <v>192</v>
      </c>
      <c r="K2" s="6">
        <v>224</v>
      </c>
      <c r="L2" s="6">
        <f t="shared" ref="L2:L13" si="0">SUM(D2:K2)</f>
        <v>1333</v>
      </c>
      <c r="M2" s="8">
        <f>+L2+L3</f>
        <v>2804</v>
      </c>
    </row>
    <row r="3" spans="1:13" ht="19.5" thickBot="1" x14ac:dyDescent="0.35">
      <c r="A3" s="7" t="s">
        <v>56</v>
      </c>
      <c r="B3" s="7" t="s">
        <v>22</v>
      </c>
      <c r="C3" s="7" t="s">
        <v>19</v>
      </c>
      <c r="D3" s="7">
        <v>153</v>
      </c>
      <c r="E3" s="7">
        <v>189</v>
      </c>
      <c r="F3" s="7">
        <v>148</v>
      </c>
      <c r="G3" s="7">
        <v>203</v>
      </c>
      <c r="H3" s="7">
        <v>195</v>
      </c>
      <c r="I3" s="7">
        <v>215</v>
      </c>
      <c r="J3" s="7">
        <v>189</v>
      </c>
      <c r="K3" s="7">
        <v>179</v>
      </c>
      <c r="L3" s="7">
        <f t="shared" si="0"/>
        <v>1471</v>
      </c>
      <c r="M3" s="9"/>
    </row>
    <row r="4" spans="1:13" ht="18.75" x14ac:dyDescent="0.3">
      <c r="A4" s="6" t="s">
        <v>54</v>
      </c>
      <c r="B4" s="6" t="s">
        <v>18</v>
      </c>
      <c r="C4" s="6" t="s">
        <v>19</v>
      </c>
      <c r="D4" s="6">
        <v>191</v>
      </c>
      <c r="E4" s="6">
        <v>150</v>
      </c>
      <c r="F4" s="6">
        <v>141</v>
      </c>
      <c r="G4" s="6">
        <v>158</v>
      </c>
      <c r="H4" s="6">
        <v>190</v>
      </c>
      <c r="I4" s="6">
        <v>188</v>
      </c>
      <c r="J4" s="6">
        <v>186</v>
      </c>
      <c r="K4" s="6">
        <v>184</v>
      </c>
      <c r="L4" s="6">
        <f t="shared" si="0"/>
        <v>1388</v>
      </c>
      <c r="M4" s="8">
        <f>+L4+L5</f>
        <v>2645</v>
      </c>
    </row>
    <row r="5" spans="1:13" ht="19.5" thickBot="1" x14ac:dyDescent="0.35">
      <c r="A5" s="7" t="s">
        <v>55</v>
      </c>
      <c r="B5" s="7" t="s">
        <v>21</v>
      </c>
      <c r="C5" s="7" t="s">
        <v>19</v>
      </c>
      <c r="D5" s="7">
        <v>190</v>
      </c>
      <c r="E5" s="7">
        <v>167</v>
      </c>
      <c r="F5" s="7">
        <v>134</v>
      </c>
      <c r="G5" s="7">
        <v>182</v>
      </c>
      <c r="H5" s="7">
        <v>182</v>
      </c>
      <c r="I5" s="7">
        <v>138</v>
      </c>
      <c r="J5" s="7">
        <v>150</v>
      </c>
      <c r="K5" s="7">
        <v>114</v>
      </c>
      <c r="L5" s="7">
        <f t="shared" si="0"/>
        <v>1257</v>
      </c>
      <c r="M5" s="9"/>
    </row>
    <row r="6" spans="1:13" ht="18.75" x14ac:dyDescent="0.3">
      <c r="A6" s="6" t="s">
        <v>62</v>
      </c>
      <c r="B6" s="6" t="s">
        <v>28</v>
      </c>
      <c r="C6" s="6" t="s">
        <v>16</v>
      </c>
      <c r="D6" s="6">
        <v>144</v>
      </c>
      <c r="E6" s="6">
        <v>149</v>
      </c>
      <c r="F6" s="6">
        <v>199</v>
      </c>
      <c r="G6" s="6">
        <v>150</v>
      </c>
      <c r="H6" s="6">
        <v>167</v>
      </c>
      <c r="I6" s="6">
        <v>171</v>
      </c>
      <c r="J6" s="6">
        <v>196</v>
      </c>
      <c r="K6" s="6">
        <v>169</v>
      </c>
      <c r="L6" s="6">
        <f t="shared" si="0"/>
        <v>1345</v>
      </c>
      <c r="M6" s="8">
        <f t="shared" ref="M6" si="1">+L6+L7</f>
        <v>2517</v>
      </c>
    </row>
    <row r="7" spans="1:13" ht="19.5" thickBot="1" x14ac:dyDescent="0.35">
      <c r="A7" s="7" t="s">
        <v>63</v>
      </c>
      <c r="B7" s="7" t="s">
        <v>29</v>
      </c>
      <c r="C7" s="7" t="s">
        <v>16</v>
      </c>
      <c r="D7" s="7">
        <v>154</v>
      </c>
      <c r="E7" s="7">
        <v>155</v>
      </c>
      <c r="F7" s="7">
        <v>135</v>
      </c>
      <c r="G7" s="7">
        <v>124</v>
      </c>
      <c r="H7" s="7">
        <v>134</v>
      </c>
      <c r="I7" s="7">
        <v>205</v>
      </c>
      <c r="J7" s="7">
        <v>143</v>
      </c>
      <c r="K7" s="7">
        <v>122</v>
      </c>
      <c r="L7" s="7">
        <f t="shared" si="0"/>
        <v>1172</v>
      </c>
      <c r="M7" s="9"/>
    </row>
    <row r="8" spans="1:13" ht="18.75" x14ac:dyDescent="0.3">
      <c r="A8" s="6" t="s">
        <v>64</v>
      </c>
      <c r="B8" s="6" t="s">
        <v>30</v>
      </c>
      <c r="C8" s="6" t="s">
        <v>26</v>
      </c>
      <c r="D8" s="6">
        <v>88</v>
      </c>
      <c r="E8" s="6">
        <v>120</v>
      </c>
      <c r="F8" s="6">
        <v>102</v>
      </c>
      <c r="G8" s="6">
        <v>124</v>
      </c>
      <c r="H8" s="6">
        <v>100</v>
      </c>
      <c r="I8" s="6">
        <v>99</v>
      </c>
      <c r="J8" s="6">
        <v>132</v>
      </c>
      <c r="K8" s="6">
        <v>75</v>
      </c>
      <c r="L8" s="6">
        <f t="shared" si="0"/>
        <v>840</v>
      </c>
      <c r="M8" s="8">
        <f t="shared" ref="M8" si="2">+L8+L9</f>
        <v>1754</v>
      </c>
    </row>
    <row r="9" spans="1:13" ht="19.5" thickBot="1" x14ac:dyDescent="0.35">
      <c r="A9" s="7" t="s">
        <v>65</v>
      </c>
      <c r="B9" s="7" t="s">
        <v>31</v>
      </c>
      <c r="C9" s="7" t="s">
        <v>26</v>
      </c>
      <c r="D9" s="7">
        <v>123</v>
      </c>
      <c r="E9" s="7">
        <v>108</v>
      </c>
      <c r="F9" s="7">
        <v>111</v>
      </c>
      <c r="G9" s="7">
        <v>134</v>
      </c>
      <c r="H9" s="7">
        <v>91</v>
      </c>
      <c r="I9" s="7">
        <v>124</v>
      </c>
      <c r="J9" s="7">
        <v>95</v>
      </c>
      <c r="K9" s="7">
        <v>128</v>
      </c>
      <c r="L9" s="7">
        <f t="shared" si="0"/>
        <v>914</v>
      </c>
      <c r="M9" s="9"/>
    </row>
    <row r="10" spans="1:13" ht="18.75" x14ac:dyDescent="0.3">
      <c r="A10" s="6" t="s">
        <v>57</v>
      </c>
      <c r="B10" s="6" t="s">
        <v>23</v>
      </c>
      <c r="C10" s="6" t="s">
        <v>14</v>
      </c>
      <c r="D10" s="6">
        <v>77</v>
      </c>
      <c r="E10" s="6">
        <v>87</v>
      </c>
      <c r="F10" s="6">
        <v>121</v>
      </c>
      <c r="G10" s="6">
        <v>76</v>
      </c>
      <c r="H10" s="6">
        <v>142</v>
      </c>
      <c r="I10" s="6">
        <v>141</v>
      </c>
      <c r="J10" s="6">
        <v>147</v>
      </c>
      <c r="K10" s="6">
        <v>128</v>
      </c>
      <c r="L10" s="6">
        <f t="shared" si="0"/>
        <v>919</v>
      </c>
      <c r="M10" s="8">
        <f t="shared" ref="M10" si="3">+L10+L11</f>
        <v>1732</v>
      </c>
    </row>
    <row r="11" spans="1:13" ht="19.5" thickBot="1" x14ac:dyDescent="0.35">
      <c r="A11" s="7" t="s">
        <v>61</v>
      </c>
      <c r="B11" s="7" t="s">
        <v>24</v>
      </c>
      <c r="C11" s="7" t="s">
        <v>14</v>
      </c>
      <c r="D11" s="7">
        <v>107</v>
      </c>
      <c r="E11" s="7">
        <v>104</v>
      </c>
      <c r="F11" s="7">
        <v>92</v>
      </c>
      <c r="G11" s="7">
        <v>87</v>
      </c>
      <c r="H11" s="7">
        <v>89</v>
      </c>
      <c r="I11" s="7">
        <v>113</v>
      </c>
      <c r="J11" s="7">
        <v>122</v>
      </c>
      <c r="K11" s="7">
        <v>99</v>
      </c>
      <c r="L11" s="7">
        <f t="shared" si="0"/>
        <v>813</v>
      </c>
      <c r="M11" s="9"/>
    </row>
    <row r="12" spans="1:13" ht="18.75" x14ac:dyDescent="0.3">
      <c r="A12" s="6" t="s">
        <v>58</v>
      </c>
      <c r="B12" s="6" t="s">
        <v>25</v>
      </c>
      <c r="C12" s="6" t="s">
        <v>26</v>
      </c>
      <c r="D12" s="6">
        <v>63</v>
      </c>
      <c r="E12" s="6">
        <v>73</v>
      </c>
      <c r="F12" s="6">
        <v>92</v>
      </c>
      <c r="G12" s="6">
        <v>96</v>
      </c>
      <c r="H12" s="6">
        <v>68</v>
      </c>
      <c r="I12" s="6">
        <v>96</v>
      </c>
      <c r="J12" s="6">
        <v>89</v>
      </c>
      <c r="K12" s="6">
        <v>98</v>
      </c>
      <c r="L12" s="6">
        <f t="shared" si="0"/>
        <v>675</v>
      </c>
      <c r="M12" s="8">
        <f t="shared" ref="M12" si="4">+L12+L13</f>
        <v>1652</v>
      </c>
    </row>
    <row r="13" spans="1:13" ht="19.5" thickBot="1" x14ac:dyDescent="0.35">
      <c r="A13" s="7" t="s">
        <v>59</v>
      </c>
      <c r="B13" s="7" t="s">
        <v>27</v>
      </c>
      <c r="C13" s="7" t="s">
        <v>26</v>
      </c>
      <c r="D13" s="7">
        <v>143</v>
      </c>
      <c r="E13" s="7">
        <v>119</v>
      </c>
      <c r="F13" s="7">
        <v>100</v>
      </c>
      <c r="G13" s="7">
        <v>127</v>
      </c>
      <c r="H13" s="7">
        <v>137</v>
      </c>
      <c r="I13" s="7">
        <v>124</v>
      </c>
      <c r="J13" s="7">
        <v>120</v>
      </c>
      <c r="K13" s="7">
        <v>107</v>
      </c>
      <c r="L13" s="7">
        <f t="shared" si="0"/>
        <v>977</v>
      </c>
      <c r="M13" s="9"/>
    </row>
  </sheetData>
  <mergeCells count="6">
    <mergeCell ref="M8:M9"/>
    <mergeCell ref="M4:M5"/>
    <mergeCell ref="M2:M3"/>
    <mergeCell ref="M10:M11"/>
    <mergeCell ref="M12:M13"/>
    <mergeCell ref="M6:M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J13" sqref="J13"/>
    </sheetView>
  </sheetViews>
  <sheetFormatPr defaultRowHeight="15" x14ac:dyDescent="0.25"/>
  <cols>
    <col min="1" max="1" width="17.7109375" customWidth="1"/>
    <col min="2" max="2" width="30.28515625" bestFit="1" customWidth="1"/>
    <col min="3" max="3" width="16" customWidth="1"/>
  </cols>
  <sheetData>
    <row r="1" spans="1:13" ht="19.5" thickBot="1" x14ac:dyDescent="0.35">
      <c r="A1" s="7" t="s">
        <v>49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</row>
    <row r="2" spans="1:13" ht="18.75" x14ac:dyDescent="0.3">
      <c r="A2" s="6" t="s">
        <v>69</v>
      </c>
      <c r="B2" s="6" t="s">
        <v>35</v>
      </c>
      <c r="C2" s="6" t="s">
        <v>19</v>
      </c>
      <c r="D2" s="6">
        <v>204</v>
      </c>
      <c r="E2" s="6">
        <v>162</v>
      </c>
      <c r="F2" s="6">
        <v>175</v>
      </c>
      <c r="G2" s="6">
        <v>227</v>
      </c>
      <c r="H2" s="6">
        <v>221</v>
      </c>
      <c r="I2" s="6">
        <v>176</v>
      </c>
      <c r="J2" s="6">
        <v>201</v>
      </c>
      <c r="K2" s="6">
        <v>171</v>
      </c>
      <c r="L2" s="6">
        <f t="shared" ref="L2:L7" si="0">SUM(D2:K2)</f>
        <v>1537</v>
      </c>
      <c r="M2" s="8">
        <f t="shared" ref="M2" si="1">+L2+L3</f>
        <v>2763</v>
      </c>
    </row>
    <row r="3" spans="1:13" ht="19.5" thickBot="1" x14ac:dyDescent="0.35">
      <c r="A3" s="7" t="s">
        <v>70</v>
      </c>
      <c r="B3" s="7" t="s">
        <v>36</v>
      </c>
      <c r="C3" s="7" t="s">
        <v>19</v>
      </c>
      <c r="D3" s="7">
        <v>137</v>
      </c>
      <c r="E3" s="7">
        <v>158</v>
      </c>
      <c r="F3" s="7">
        <v>176</v>
      </c>
      <c r="G3" s="7">
        <v>161</v>
      </c>
      <c r="H3" s="7">
        <v>178</v>
      </c>
      <c r="I3" s="7">
        <v>140</v>
      </c>
      <c r="J3" s="7">
        <v>158</v>
      </c>
      <c r="K3" s="7">
        <v>118</v>
      </c>
      <c r="L3" s="7">
        <f t="shared" si="0"/>
        <v>1226</v>
      </c>
      <c r="M3" s="9"/>
    </row>
    <row r="4" spans="1:13" ht="18.75" x14ac:dyDescent="0.3">
      <c r="A4" s="6" t="s">
        <v>66</v>
      </c>
      <c r="B4" s="6" t="s">
        <v>32</v>
      </c>
      <c r="C4" s="6" t="s">
        <v>16</v>
      </c>
      <c r="D4" s="6">
        <v>161</v>
      </c>
      <c r="E4" s="6">
        <v>147</v>
      </c>
      <c r="F4" s="6">
        <v>205</v>
      </c>
      <c r="G4" s="6">
        <v>212</v>
      </c>
      <c r="H4" s="6">
        <v>171</v>
      </c>
      <c r="I4" s="6">
        <v>147</v>
      </c>
      <c r="J4" s="6">
        <v>195</v>
      </c>
      <c r="K4" s="6">
        <v>166</v>
      </c>
      <c r="L4" s="6">
        <f t="shared" si="0"/>
        <v>1404</v>
      </c>
      <c r="M4" s="8">
        <f>+L4+L5</f>
        <v>2563</v>
      </c>
    </row>
    <row r="5" spans="1:13" ht="19.5" thickBot="1" x14ac:dyDescent="0.35">
      <c r="A5" s="7" t="s">
        <v>82</v>
      </c>
      <c r="B5" s="7" t="s">
        <v>81</v>
      </c>
      <c r="C5" s="7" t="s">
        <v>16</v>
      </c>
      <c r="D5" s="7">
        <v>111</v>
      </c>
      <c r="E5" s="7">
        <v>125</v>
      </c>
      <c r="F5" s="7">
        <v>115</v>
      </c>
      <c r="G5" s="7">
        <v>160</v>
      </c>
      <c r="H5" s="7">
        <v>178</v>
      </c>
      <c r="I5" s="7">
        <v>128</v>
      </c>
      <c r="J5" s="7">
        <v>170</v>
      </c>
      <c r="K5" s="7">
        <v>172</v>
      </c>
      <c r="L5" s="7">
        <f t="shared" si="0"/>
        <v>1159</v>
      </c>
      <c r="M5" s="9"/>
    </row>
    <row r="6" spans="1:13" ht="18.75" x14ac:dyDescent="0.3">
      <c r="A6" s="6" t="s">
        <v>67</v>
      </c>
      <c r="B6" s="6" t="s">
        <v>33</v>
      </c>
      <c r="C6" s="6" t="s">
        <v>19</v>
      </c>
      <c r="D6" s="6">
        <v>128</v>
      </c>
      <c r="E6" s="6">
        <v>152</v>
      </c>
      <c r="F6" s="6">
        <v>177</v>
      </c>
      <c r="G6" s="6">
        <v>134</v>
      </c>
      <c r="H6" s="6">
        <v>180</v>
      </c>
      <c r="I6" s="6">
        <v>186</v>
      </c>
      <c r="J6" s="6">
        <v>149</v>
      </c>
      <c r="K6" s="6">
        <v>160</v>
      </c>
      <c r="L6" s="6">
        <f t="shared" si="0"/>
        <v>1266</v>
      </c>
      <c r="M6" s="8">
        <f t="shared" ref="M6" si="2">+L6+L7</f>
        <v>2346</v>
      </c>
    </row>
    <row r="7" spans="1:13" ht="19.5" thickBot="1" x14ac:dyDescent="0.35">
      <c r="A7" s="7" t="s">
        <v>68</v>
      </c>
      <c r="B7" s="7" t="s">
        <v>34</v>
      </c>
      <c r="C7" s="7" t="s">
        <v>19</v>
      </c>
      <c r="D7" s="7">
        <v>133</v>
      </c>
      <c r="E7" s="7">
        <v>140</v>
      </c>
      <c r="F7" s="7">
        <v>106</v>
      </c>
      <c r="G7" s="7">
        <v>119</v>
      </c>
      <c r="H7" s="7">
        <v>172</v>
      </c>
      <c r="I7" s="7">
        <v>99</v>
      </c>
      <c r="J7" s="7">
        <v>177</v>
      </c>
      <c r="K7" s="7">
        <v>134</v>
      </c>
      <c r="L7" s="7">
        <f t="shared" si="0"/>
        <v>1080</v>
      </c>
      <c r="M7" s="9"/>
    </row>
    <row r="8" spans="1:13" ht="18.75" x14ac:dyDescent="0.3">
      <c r="A8" s="6" t="s">
        <v>71</v>
      </c>
      <c r="B8" s="6" t="s">
        <v>37</v>
      </c>
      <c r="C8" s="6" t="s">
        <v>19</v>
      </c>
      <c r="D8" s="6">
        <v>152</v>
      </c>
      <c r="E8" s="6">
        <v>168</v>
      </c>
      <c r="F8" s="6">
        <v>166</v>
      </c>
      <c r="G8" s="6">
        <v>145</v>
      </c>
      <c r="H8" s="6">
        <v>237</v>
      </c>
      <c r="I8" s="6">
        <v>154</v>
      </c>
      <c r="J8" s="6">
        <v>196</v>
      </c>
      <c r="K8" s="6">
        <v>217</v>
      </c>
      <c r="L8" s="6">
        <f t="shared" ref="L8:L9" si="3">SUM(D8:K8)</f>
        <v>1435</v>
      </c>
      <c r="M8" s="8">
        <f t="shared" ref="M8" si="4">+L8+L9</f>
        <v>2335</v>
      </c>
    </row>
    <row r="9" spans="1:13" ht="19.5" thickBot="1" x14ac:dyDescent="0.35">
      <c r="A9" s="7" t="s">
        <v>72</v>
      </c>
      <c r="B9" s="7" t="s">
        <v>38</v>
      </c>
      <c r="C9" s="7" t="s">
        <v>39</v>
      </c>
      <c r="D9" s="7">
        <v>120</v>
      </c>
      <c r="E9" s="7">
        <v>109</v>
      </c>
      <c r="F9" s="7">
        <v>103</v>
      </c>
      <c r="G9" s="7">
        <v>107</v>
      </c>
      <c r="H9" s="7">
        <v>131</v>
      </c>
      <c r="I9" s="7">
        <v>110</v>
      </c>
      <c r="J9" s="7">
        <v>99</v>
      </c>
      <c r="K9" s="7">
        <v>121</v>
      </c>
      <c r="L9" s="7">
        <f t="shared" si="3"/>
        <v>900</v>
      </c>
      <c r="M9" s="9"/>
    </row>
  </sheetData>
  <mergeCells count="4">
    <mergeCell ref="M4:M5"/>
    <mergeCell ref="M6:M7"/>
    <mergeCell ref="M2:M3"/>
    <mergeCell ref="M8:M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A10" sqref="A10"/>
    </sheetView>
  </sheetViews>
  <sheetFormatPr defaultRowHeight="15" x14ac:dyDescent="0.25"/>
  <cols>
    <col min="1" max="1" width="18" customWidth="1"/>
    <col min="2" max="2" width="28.5703125" customWidth="1"/>
    <col min="3" max="3" width="22" customWidth="1"/>
  </cols>
  <sheetData>
    <row r="1" spans="1:13" ht="19.5" thickBot="1" x14ac:dyDescent="0.35">
      <c r="A1" s="7" t="s">
        <v>49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</row>
    <row r="2" spans="1:13" ht="18.75" x14ac:dyDescent="0.3">
      <c r="A2" s="6" t="s">
        <v>73</v>
      </c>
      <c r="B2" s="6" t="s">
        <v>40</v>
      </c>
      <c r="C2" s="6" t="s">
        <v>16</v>
      </c>
      <c r="D2" s="6">
        <v>151</v>
      </c>
      <c r="E2" s="6">
        <v>169</v>
      </c>
      <c r="F2" s="6">
        <v>227</v>
      </c>
      <c r="G2" s="6">
        <v>215</v>
      </c>
      <c r="H2" s="6">
        <v>186</v>
      </c>
      <c r="I2" s="6">
        <v>242</v>
      </c>
      <c r="J2" s="6">
        <v>176</v>
      </c>
      <c r="K2" s="6">
        <v>213</v>
      </c>
      <c r="L2" s="6">
        <f t="shared" ref="L2:L7" si="0">SUM(D2:K2)</f>
        <v>1579</v>
      </c>
      <c r="M2" s="8">
        <f>+L2+L3</f>
        <v>2961</v>
      </c>
    </row>
    <row r="3" spans="1:13" ht="19.5" thickBot="1" x14ac:dyDescent="0.35">
      <c r="A3" s="7" t="s">
        <v>74</v>
      </c>
      <c r="B3" s="7" t="s">
        <v>41</v>
      </c>
      <c r="C3" s="7" t="s">
        <v>16</v>
      </c>
      <c r="D3" s="7">
        <v>169</v>
      </c>
      <c r="E3" s="7">
        <v>187</v>
      </c>
      <c r="F3" s="7">
        <v>156</v>
      </c>
      <c r="G3" s="7">
        <v>170</v>
      </c>
      <c r="H3" s="7">
        <v>144</v>
      </c>
      <c r="I3" s="7">
        <v>133</v>
      </c>
      <c r="J3" s="7">
        <v>245</v>
      </c>
      <c r="K3" s="7">
        <v>178</v>
      </c>
      <c r="L3" s="7">
        <f t="shared" si="0"/>
        <v>1382</v>
      </c>
      <c r="M3" s="9"/>
    </row>
    <row r="4" spans="1:13" ht="18.75" x14ac:dyDescent="0.3">
      <c r="A4" s="6" t="s">
        <v>79</v>
      </c>
      <c r="B4" s="6" t="s">
        <v>47</v>
      </c>
      <c r="C4" s="6" t="s">
        <v>43</v>
      </c>
      <c r="D4" s="6">
        <v>235</v>
      </c>
      <c r="E4" s="6">
        <v>236</v>
      </c>
      <c r="F4" s="6">
        <v>211</v>
      </c>
      <c r="G4" s="6">
        <v>185</v>
      </c>
      <c r="H4" s="6">
        <v>190</v>
      </c>
      <c r="I4" s="6">
        <v>189</v>
      </c>
      <c r="J4" s="6">
        <v>186</v>
      </c>
      <c r="K4" s="6">
        <v>196</v>
      </c>
      <c r="L4" s="6">
        <f>SUM(D4:K4)</f>
        <v>1628</v>
      </c>
      <c r="M4" s="8">
        <f t="shared" ref="M4" si="1">+L4+L5</f>
        <v>2922</v>
      </c>
    </row>
    <row r="5" spans="1:13" ht="19.5" thickBot="1" x14ac:dyDescent="0.35">
      <c r="A5" s="7" t="s">
        <v>80</v>
      </c>
      <c r="B5" s="7" t="s">
        <v>48</v>
      </c>
      <c r="C5" s="7" t="s">
        <v>43</v>
      </c>
      <c r="D5" s="7">
        <v>130</v>
      </c>
      <c r="E5" s="7">
        <v>117</v>
      </c>
      <c r="F5" s="7">
        <v>136</v>
      </c>
      <c r="G5" s="7">
        <v>172</v>
      </c>
      <c r="H5" s="7">
        <v>217</v>
      </c>
      <c r="I5" s="7">
        <v>160</v>
      </c>
      <c r="J5" s="7">
        <v>172</v>
      </c>
      <c r="K5" s="7">
        <v>190</v>
      </c>
      <c r="L5" s="7">
        <f>SUM(D5:K5)</f>
        <v>1294</v>
      </c>
      <c r="M5" s="9"/>
    </row>
    <row r="6" spans="1:13" ht="18.75" x14ac:dyDescent="0.3">
      <c r="A6" s="6" t="s">
        <v>77</v>
      </c>
      <c r="B6" s="6" t="s">
        <v>45</v>
      </c>
      <c r="C6" s="6" t="s">
        <v>19</v>
      </c>
      <c r="D6" s="6">
        <v>230</v>
      </c>
      <c r="E6" s="6">
        <v>232</v>
      </c>
      <c r="F6" s="6">
        <v>166</v>
      </c>
      <c r="G6" s="6">
        <v>208</v>
      </c>
      <c r="H6" s="6">
        <v>224</v>
      </c>
      <c r="I6" s="6">
        <v>198</v>
      </c>
      <c r="J6" s="6">
        <v>143</v>
      </c>
      <c r="K6" s="6">
        <v>189</v>
      </c>
      <c r="L6" s="6">
        <f t="shared" si="0"/>
        <v>1590</v>
      </c>
      <c r="M6" s="8">
        <f t="shared" ref="M6" si="2">+L6+L7</f>
        <v>2895</v>
      </c>
    </row>
    <row r="7" spans="1:13" ht="19.5" thickBot="1" x14ac:dyDescent="0.35">
      <c r="A7" s="7" t="s">
        <v>78</v>
      </c>
      <c r="B7" s="7" t="s">
        <v>46</v>
      </c>
      <c r="C7" s="7" t="s">
        <v>19</v>
      </c>
      <c r="D7" s="7">
        <v>129</v>
      </c>
      <c r="E7" s="7">
        <v>179</v>
      </c>
      <c r="F7" s="7">
        <v>147</v>
      </c>
      <c r="G7" s="7">
        <v>194</v>
      </c>
      <c r="H7" s="7">
        <v>176</v>
      </c>
      <c r="I7" s="7">
        <v>187</v>
      </c>
      <c r="J7" s="7">
        <v>132</v>
      </c>
      <c r="K7" s="7">
        <v>161</v>
      </c>
      <c r="L7" s="7">
        <f t="shared" si="0"/>
        <v>1305</v>
      </c>
      <c r="M7" s="9"/>
    </row>
    <row r="8" spans="1:13" ht="18.75" x14ac:dyDescent="0.3">
      <c r="A8" s="6" t="s">
        <v>75</v>
      </c>
      <c r="B8" s="6" t="s">
        <v>42</v>
      </c>
      <c r="C8" s="6" t="s">
        <v>43</v>
      </c>
      <c r="D8" s="6">
        <v>202</v>
      </c>
      <c r="E8" s="6">
        <v>204</v>
      </c>
      <c r="F8" s="6">
        <v>198</v>
      </c>
      <c r="G8" s="6">
        <v>186</v>
      </c>
      <c r="H8" s="6">
        <v>154</v>
      </c>
      <c r="I8" s="6">
        <v>159</v>
      </c>
      <c r="J8" s="6">
        <v>166</v>
      </c>
      <c r="K8" s="6">
        <v>149</v>
      </c>
      <c r="L8" s="6">
        <f>SUM(D8:K8)</f>
        <v>1418</v>
      </c>
      <c r="M8" s="8">
        <f t="shared" ref="M8" si="3">+L8+L9</f>
        <v>2663</v>
      </c>
    </row>
    <row r="9" spans="1:13" ht="19.5" thickBot="1" x14ac:dyDescent="0.35">
      <c r="A9" s="7" t="s">
        <v>76</v>
      </c>
      <c r="B9" s="7" t="s">
        <v>44</v>
      </c>
      <c r="C9" s="7" t="s">
        <v>43</v>
      </c>
      <c r="D9" s="7">
        <v>146</v>
      </c>
      <c r="E9" s="7">
        <v>141</v>
      </c>
      <c r="F9" s="7">
        <v>160</v>
      </c>
      <c r="G9" s="7">
        <v>131</v>
      </c>
      <c r="H9" s="7">
        <v>159</v>
      </c>
      <c r="I9" s="7">
        <v>159</v>
      </c>
      <c r="J9" s="7">
        <v>193</v>
      </c>
      <c r="K9" s="7">
        <v>156</v>
      </c>
      <c r="L9" s="7">
        <f>SUM(D9:K9)</f>
        <v>1245</v>
      </c>
      <c r="M9" s="9"/>
    </row>
    <row r="15" spans="1:13" x14ac:dyDescent="0.25">
      <c r="J15" s="1"/>
    </row>
  </sheetData>
  <mergeCells count="4">
    <mergeCell ref="M2:M3"/>
    <mergeCell ref="M8:M9"/>
    <mergeCell ref="M6:M7"/>
    <mergeCell ref="M4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PUSLINGE</vt:lpstr>
      <vt:lpstr>JUNIOR</vt:lpstr>
      <vt:lpstr>YNGLINGE</vt:lpstr>
      <vt:lpstr>UNGSENIOR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Rasmussen</dc:creator>
  <cp:lastModifiedBy>Allan Rasmussen</cp:lastModifiedBy>
  <dcterms:created xsi:type="dcterms:W3CDTF">2014-01-31T11:33:08Z</dcterms:created>
  <dcterms:modified xsi:type="dcterms:W3CDTF">2014-02-02T17:21:38Z</dcterms:modified>
</cp:coreProperties>
</file>