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480" yWindow="80" windowWidth="18200" windowHeight="11760" activeTab="1"/>
  </bookViews>
  <sheets>
    <sheet name="Ark1" sheetId="1" r:id="rId1"/>
    <sheet name="Ark2" sheetId="2" r:id="rId2"/>
    <sheet name="Ark3" sheetId="3" r:id="rId3"/>
  </sheets>
  <definedNames>
    <definedName name="_xlnm._FilterDatabase" localSheetId="1" hidden="1">'Ark2'!$A$1:$BG$1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2" i="2"/>
  <c r="AZ4" i="1"/>
  <c r="AX4" i="1"/>
  <c r="AQ4" i="1"/>
  <c r="AJ4" i="1"/>
  <c r="AC4" i="1"/>
  <c r="V4" i="1"/>
  <c r="O4" i="1"/>
  <c r="H4" i="1"/>
  <c r="BA4" i="1"/>
  <c r="AZ5" i="1"/>
  <c r="AX5" i="1"/>
  <c r="AQ5" i="1"/>
  <c r="AJ5" i="1"/>
  <c r="AC5" i="1"/>
  <c r="V5" i="1"/>
  <c r="O5" i="1"/>
  <c r="H5" i="1"/>
  <c r="BA5" i="1"/>
  <c r="AZ6" i="1"/>
  <c r="AX6" i="1"/>
  <c r="AQ6" i="1"/>
  <c r="AJ6" i="1"/>
  <c r="AC6" i="1"/>
  <c r="V6" i="1"/>
  <c r="O6" i="1"/>
  <c r="H6" i="1"/>
  <c r="BA6" i="1"/>
  <c r="AZ7" i="1"/>
  <c r="AX7" i="1"/>
  <c r="AQ7" i="1"/>
  <c r="AJ7" i="1"/>
  <c r="AC7" i="1"/>
  <c r="V7" i="1"/>
  <c r="O7" i="1"/>
  <c r="H7" i="1"/>
  <c r="BA7" i="1"/>
  <c r="AZ8" i="1"/>
  <c r="AX8" i="1"/>
  <c r="AQ8" i="1"/>
  <c r="AJ8" i="1"/>
  <c r="AC8" i="1"/>
  <c r="V8" i="1"/>
  <c r="O8" i="1"/>
  <c r="H8" i="1"/>
  <c r="BA8" i="1"/>
  <c r="AZ9" i="1"/>
  <c r="AX9" i="1"/>
  <c r="AQ9" i="1"/>
  <c r="AJ9" i="1"/>
  <c r="AC9" i="1"/>
  <c r="V9" i="1"/>
  <c r="O9" i="1"/>
  <c r="H9" i="1"/>
  <c r="BA9" i="1"/>
  <c r="AZ10" i="1"/>
  <c r="AZ11" i="1"/>
  <c r="AZ12" i="1"/>
  <c r="BA12" i="1"/>
  <c r="AZ13" i="1"/>
  <c r="BA13" i="1"/>
  <c r="AZ14" i="1"/>
  <c r="AX14" i="1"/>
  <c r="AQ14" i="1"/>
  <c r="AJ14" i="1"/>
  <c r="AC14" i="1"/>
  <c r="V14" i="1"/>
  <c r="O14" i="1"/>
  <c r="H14" i="1"/>
  <c r="BA14" i="1"/>
  <c r="AZ15" i="1"/>
  <c r="AX15" i="1"/>
  <c r="AQ15" i="1"/>
  <c r="AJ15" i="1"/>
  <c r="AC15" i="1"/>
  <c r="V15" i="1"/>
  <c r="O15" i="1"/>
  <c r="H15" i="1"/>
  <c r="BA15" i="1"/>
  <c r="AZ16" i="1"/>
  <c r="AX16" i="1"/>
  <c r="AQ16" i="1"/>
  <c r="AJ16" i="1"/>
  <c r="AC16" i="1"/>
  <c r="V16" i="1"/>
  <c r="O16" i="1"/>
  <c r="H16" i="1"/>
  <c r="BA16" i="1"/>
  <c r="AZ17" i="1"/>
  <c r="AX17" i="1"/>
  <c r="AQ17" i="1"/>
  <c r="AJ17" i="1"/>
  <c r="AC17" i="1"/>
  <c r="V17" i="1"/>
  <c r="O17" i="1"/>
  <c r="H17" i="1"/>
  <c r="BA17" i="1"/>
  <c r="AZ18" i="1"/>
  <c r="AX18" i="1"/>
  <c r="AQ18" i="1"/>
  <c r="AJ18" i="1"/>
  <c r="AC18" i="1"/>
  <c r="V18" i="1"/>
  <c r="O18" i="1"/>
  <c r="H18" i="1"/>
  <c r="BA18" i="1"/>
  <c r="AZ19" i="1"/>
  <c r="AX19" i="1"/>
  <c r="AQ19" i="1"/>
  <c r="AJ19" i="1"/>
  <c r="AC19" i="1"/>
  <c r="V19" i="1"/>
  <c r="O19" i="1"/>
  <c r="H19" i="1"/>
  <c r="BA19" i="1"/>
  <c r="AZ20" i="1"/>
  <c r="AX20" i="1"/>
  <c r="AQ20" i="1"/>
  <c r="AJ20" i="1"/>
  <c r="AC20" i="1"/>
  <c r="V20" i="1"/>
  <c r="O20" i="1"/>
  <c r="H20" i="1"/>
  <c r="BA20" i="1"/>
  <c r="AZ21" i="1"/>
  <c r="AX21" i="1"/>
  <c r="AQ21" i="1"/>
  <c r="AJ21" i="1"/>
  <c r="AC21" i="1"/>
  <c r="V21" i="1"/>
  <c r="O21" i="1"/>
  <c r="H21" i="1"/>
  <c r="BA21" i="1"/>
  <c r="AZ22" i="1"/>
  <c r="AX22" i="1"/>
  <c r="AQ22" i="1"/>
  <c r="AJ22" i="1"/>
  <c r="BA22" i="1"/>
  <c r="AZ23" i="1"/>
  <c r="AX23" i="1"/>
  <c r="AQ23" i="1"/>
  <c r="AJ23" i="1"/>
  <c r="AC23" i="1"/>
  <c r="V23" i="1"/>
  <c r="O23" i="1"/>
  <c r="H23" i="1"/>
  <c r="BA23" i="1"/>
  <c r="AZ24" i="1"/>
  <c r="AX24" i="1"/>
  <c r="AQ24" i="1"/>
  <c r="AJ24" i="1"/>
  <c r="AC24" i="1"/>
  <c r="V24" i="1"/>
  <c r="O24" i="1"/>
  <c r="H24" i="1"/>
  <c r="BA24" i="1"/>
  <c r="AZ25" i="1"/>
  <c r="BA25" i="1"/>
  <c r="AZ26" i="1"/>
  <c r="BA26" i="1"/>
  <c r="AZ27" i="1"/>
  <c r="AX27" i="1"/>
  <c r="AQ27" i="1"/>
  <c r="AJ27" i="1"/>
  <c r="AC27" i="1"/>
  <c r="V27" i="1"/>
  <c r="O27" i="1"/>
  <c r="H27" i="1"/>
  <c r="BA27" i="1"/>
  <c r="AZ28" i="1"/>
  <c r="AX28" i="1"/>
  <c r="AQ28" i="1"/>
  <c r="AJ28" i="1"/>
  <c r="AC28" i="1"/>
  <c r="V28" i="1"/>
  <c r="O28" i="1"/>
  <c r="H28" i="1"/>
  <c r="BA28" i="1"/>
  <c r="AZ29" i="1"/>
  <c r="AX29" i="1"/>
  <c r="AQ29" i="1"/>
  <c r="AJ29" i="1"/>
  <c r="AC29" i="1"/>
  <c r="V29" i="1"/>
  <c r="O29" i="1"/>
  <c r="H29" i="1"/>
  <c r="BA29" i="1"/>
  <c r="AZ30" i="1"/>
  <c r="AX30" i="1"/>
  <c r="AQ30" i="1"/>
  <c r="AJ30" i="1"/>
  <c r="AC30" i="1"/>
  <c r="V30" i="1"/>
  <c r="O30" i="1"/>
  <c r="H30" i="1"/>
  <c r="BA30" i="1"/>
  <c r="AZ31" i="1"/>
  <c r="AX31" i="1"/>
  <c r="AQ31" i="1"/>
  <c r="AJ31" i="1"/>
  <c r="AC31" i="1"/>
  <c r="V31" i="1"/>
  <c r="O31" i="1"/>
  <c r="H31" i="1"/>
  <c r="BA31" i="1"/>
  <c r="AZ32" i="1"/>
  <c r="AX32" i="1"/>
  <c r="AQ32" i="1"/>
  <c r="AJ32" i="1"/>
  <c r="AC32" i="1"/>
  <c r="V32" i="1"/>
  <c r="O32" i="1"/>
  <c r="H32" i="1"/>
  <c r="BA32" i="1"/>
  <c r="AZ33" i="1"/>
  <c r="AX33" i="1"/>
  <c r="AQ33" i="1"/>
  <c r="AJ33" i="1"/>
  <c r="AC33" i="1"/>
  <c r="V33" i="1"/>
  <c r="O33" i="1"/>
  <c r="H33" i="1"/>
  <c r="BA33" i="1"/>
  <c r="AZ34" i="1"/>
  <c r="AX34" i="1"/>
  <c r="AQ34" i="1"/>
  <c r="AJ34" i="1"/>
  <c r="AC34" i="1"/>
  <c r="V34" i="1"/>
  <c r="O34" i="1"/>
  <c r="H34" i="1"/>
  <c r="BA34" i="1"/>
  <c r="AZ35" i="1"/>
  <c r="AX35" i="1"/>
  <c r="AQ35" i="1"/>
  <c r="AJ35" i="1"/>
  <c r="AC35" i="1"/>
  <c r="V35" i="1"/>
  <c r="O35" i="1"/>
  <c r="H35" i="1"/>
  <c r="BA35" i="1"/>
  <c r="AZ36" i="1"/>
  <c r="AX36" i="1"/>
  <c r="AQ36" i="1"/>
  <c r="AJ36" i="1"/>
  <c r="AC36" i="1"/>
  <c r="V36" i="1"/>
  <c r="O36" i="1"/>
  <c r="H36" i="1"/>
  <c r="BA36" i="1"/>
  <c r="AZ37" i="1"/>
  <c r="BA37" i="1"/>
  <c r="AZ38" i="1"/>
  <c r="BA38" i="1"/>
  <c r="AZ39" i="1"/>
  <c r="AX39" i="1"/>
  <c r="AQ39" i="1"/>
  <c r="AJ39" i="1"/>
  <c r="AC39" i="1"/>
  <c r="V39" i="1"/>
  <c r="O39" i="1"/>
  <c r="H39" i="1"/>
  <c r="BA39" i="1"/>
  <c r="AZ40" i="1"/>
  <c r="AX40" i="1"/>
  <c r="AQ40" i="1"/>
  <c r="AJ40" i="1"/>
  <c r="AC40" i="1"/>
  <c r="V40" i="1"/>
  <c r="O40" i="1"/>
  <c r="H40" i="1"/>
  <c r="BA40" i="1"/>
  <c r="AZ41" i="1"/>
  <c r="AX41" i="1"/>
  <c r="AQ41" i="1"/>
  <c r="AJ41" i="1"/>
  <c r="AC41" i="1"/>
  <c r="V41" i="1"/>
  <c r="O41" i="1"/>
  <c r="H41" i="1"/>
  <c r="BA41" i="1"/>
  <c r="AZ42" i="1"/>
  <c r="AX42" i="1"/>
  <c r="AQ42" i="1"/>
  <c r="AJ42" i="1"/>
  <c r="AC42" i="1"/>
  <c r="V42" i="1"/>
  <c r="O42" i="1"/>
  <c r="H42" i="1"/>
  <c r="BA42" i="1"/>
  <c r="AZ43" i="1"/>
  <c r="AX43" i="1"/>
  <c r="AQ43" i="1"/>
  <c r="AJ43" i="1"/>
  <c r="AC43" i="1"/>
  <c r="V43" i="1"/>
  <c r="O43" i="1"/>
  <c r="H43" i="1"/>
  <c r="BA43" i="1"/>
  <c r="AZ44" i="1"/>
  <c r="AX44" i="1"/>
  <c r="AQ44" i="1"/>
  <c r="AJ44" i="1"/>
  <c r="AC44" i="1"/>
  <c r="V44" i="1"/>
  <c r="O44" i="1"/>
  <c r="H44" i="1"/>
  <c r="BA44" i="1"/>
  <c r="AZ45" i="1"/>
  <c r="AX45" i="1"/>
  <c r="AQ45" i="1"/>
  <c r="AJ45" i="1"/>
  <c r="AC45" i="1"/>
  <c r="V45" i="1"/>
  <c r="O45" i="1"/>
  <c r="H45" i="1"/>
  <c r="BA45" i="1"/>
  <c r="AZ46" i="1"/>
  <c r="AX46" i="1"/>
  <c r="AQ46" i="1"/>
  <c r="AJ46" i="1"/>
  <c r="AC46" i="1"/>
  <c r="V46" i="1"/>
  <c r="O46" i="1"/>
  <c r="H46" i="1"/>
  <c r="BA46" i="1"/>
  <c r="AZ47" i="1"/>
  <c r="AX47" i="1"/>
  <c r="AQ47" i="1"/>
  <c r="AJ47" i="1"/>
  <c r="AC47" i="1"/>
  <c r="V47" i="1"/>
  <c r="O47" i="1"/>
  <c r="H47" i="1"/>
  <c r="BA47" i="1"/>
  <c r="AZ48" i="1"/>
  <c r="AX48" i="1"/>
  <c r="AQ48" i="1"/>
  <c r="AJ48" i="1"/>
  <c r="BA48" i="1"/>
  <c r="AZ49" i="1"/>
  <c r="BA49" i="1"/>
  <c r="AZ50" i="1"/>
  <c r="AX50" i="1"/>
  <c r="AQ50" i="1"/>
  <c r="AJ50" i="1"/>
  <c r="AC50" i="1"/>
  <c r="V50" i="1"/>
  <c r="O50" i="1"/>
  <c r="H50" i="1"/>
  <c r="BA50" i="1"/>
  <c r="AZ51" i="1"/>
  <c r="AX51" i="1"/>
  <c r="AQ51" i="1"/>
  <c r="AJ51" i="1"/>
  <c r="AC51" i="1"/>
  <c r="V51" i="1"/>
  <c r="O51" i="1"/>
  <c r="H51" i="1"/>
  <c r="BA51" i="1"/>
  <c r="AZ52" i="1"/>
  <c r="AX52" i="1"/>
  <c r="AQ52" i="1"/>
  <c r="AJ52" i="1"/>
  <c r="AC52" i="1"/>
  <c r="V52" i="1"/>
  <c r="O52" i="1"/>
  <c r="H52" i="1"/>
  <c r="BA52" i="1"/>
  <c r="AZ53" i="1"/>
  <c r="AX53" i="1"/>
  <c r="AQ53" i="1"/>
  <c r="AJ53" i="1"/>
  <c r="AC53" i="1"/>
  <c r="V53" i="1"/>
  <c r="O53" i="1"/>
  <c r="H53" i="1"/>
  <c r="BA53" i="1"/>
  <c r="AZ54" i="1"/>
  <c r="AX54" i="1"/>
  <c r="AQ54" i="1"/>
  <c r="AJ54" i="1"/>
  <c r="AC54" i="1"/>
  <c r="V54" i="1"/>
  <c r="O54" i="1"/>
  <c r="H54" i="1"/>
  <c r="BA54" i="1"/>
  <c r="AZ55" i="1"/>
  <c r="AX55" i="1"/>
  <c r="AQ55" i="1"/>
  <c r="AJ55" i="1"/>
  <c r="AC55" i="1"/>
  <c r="V55" i="1"/>
  <c r="O55" i="1"/>
  <c r="H55" i="1"/>
  <c r="BA55" i="1"/>
  <c r="AZ56" i="1"/>
  <c r="AX56" i="1"/>
  <c r="AQ56" i="1"/>
  <c r="AJ56" i="1"/>
  <c r="AC56" i="1"/>
  <c r="V56" i="1"/>
  <c r="O56" i="1"/>
  <c r="H56" i="1"/>
  <c r="BA56" i="1"/>
  <c r="AZ57" i="1"/>
  <c r="AX57" i="1"/>
  <c r="AQ57" i="1"/>
  <c r="AJ57" i="1"/>
  <c r="AC57" i="1"/>
  <c r="V57" i="1"/>
  <c r="O57" i="1"/>
  <c r="H57" i="1"/>
  <c r="BA57" i="1"/>
  <c r="AZ58" i="1"/>
  <c r="AX58" i="1"/>
  <c r="AQ58" i="1"/>
  <c r="AJ58" i="1"/>
  <c r="AC58" i="1"/>
  <c r="V58" i="1"/>
  <c r="O58" i="1"/>
  <c r="H58" i="1"/>
  <c r="BA58" i="1"/>
  <c r="AZ59" i="1"/>
  <c r="AX59" i="1"/>
  <c r="AQ59" i="1"/>
  <c r="AJ59" i="1"/>
  <c r="BA59" i="1"/>
  <c r="AZ60" i="1"/>
  <c r="BA60" i="1"/>
  <c r="AZ61" i="1"/>
  <c r="AX61" i="1"/>
  <c r="AQ61" i="1"/>
  <c r="AJ61" i="1"/>
  <c r="AC61" i="1"/>
  <c r="V61" i="1"/>
  <c r="O61" i="1"/>
  <c r="H61" i="1"/>
  <c r="BA61" i="1"/>
  <c r="AZ62" i="1"/>
  <c r="AX62" i="1"/>
  <c r="AQ62" i="1"/>
  <c r="AJ62" i="1"/>
  <c r="AC62" i="1"/>
  <c r="V62" i="1"/>
  <c r="O62" i="1"/>
  <c r="H62" i="1"/>
  <c r="BA62" i="1"/>
  <c r="AZ63" i="1"/>
  <c r="AX63" i="1"/>
  <c r="AQ63" i="1"/>
  <c r="AJ63" i="1"/>
  <c r="AC63" i="1"/>
  <c r="V63" i="1"/>
  <c r="O63" i="1"/>
  <c r="H63" i="1"/>
  <c r="BA63" i="1"/>
  <c r="AZ64" i="1"/>
  <c r="AX64" i="1"/>
  <c r="AQ64" i="1"/>
  <c r="AJ64" i="1"/>
  <c r="AC64" i="1"/>
  <c r="V64" i="1"/>
  <c r="O64" i="1"/>
  <c r="H64" i="1"/>
  <c r="BA64" i="1"/>
  <c r="AZ65" i="1"/>
  <c r="AX65" i="1"/>
  <c r="AQ65" i="1"/>
  <c r="AJ65" i="1"/>
  <c r="AC65" i="1"/>
  <c r="V65" i="1"/>
  <c r="O65" i="1"/>
  <c r="H65" i="1"/>
  <c r="BA65" i="1"/>
  <c r="AZ66" i="1"/>
  <c r="AX66" i="1"/>
  <c r="AQ66" i="1"/>
  <c r="AJ66" i="1"/>
  <c r="AC66" i="1"/>
  <c r="V66" i="1"/>
  <c r="O66" i="1"/>
  <c r="H66" i="1"/>
  <c r="BA66" i="1"/>
  <c r="AZ67" i="1"/>
  <c r="AX67" i="1"/>
  <c r="AQ67" i="1"/>
  <c r="AJ67" i="1"/>
  <c r="AC67" i="1"/>
  <c r="V67" i="1"/>
  <c r="O67" i="1"/>
  <c r="H67" i="1"/>
  <c r="BA67" i="1"/>
  <c r="AZ68" i="1"/>
  <c r="AX68" i="1"/>
  <c r="AQ68" i="1"/>
  <c r="AJ68" i="1"/>
  <c r="AC68" i="1"/>
  <c r="V68" i="1"/>
  <c r="O68" i="1"/>
  <c r="H68" i="1"/>
  <c r="BA68" i="1"/>
  <c r="AZ69" i="1"/>
  <c r="AX69" i="1"/>
  <c r="AQ69" i="1"/>
  <c r="AJ69" i="1"/>
  <c r="AC69" i="1"/>
  <c r="V69" i="1"/>
  <c r="O69" i="1"/>
  <c r="H69" i="1"/>
  <c r="BA69" i="1"/>
  <c r="AZ70" i="1"/>
  <c r="AX70" i="1"/>
  <c r="AQ70" i="1"/>
  <c r="AJ70" i="1"/>
  <c r="AC70" i="1"/>
  <c r="V70" i="1"/>
  <c r="O70" i="1"/>
  <c r="H70" i="1"/>
  <c r="BA70" i="1"/>
  <c r="AZ71" i="1"/>
  <c r="BA71" i="1"/>
  <c r="AZ72" i="1"/>
  <c r="BA72" i="1"/>
  <c r="AZ73" i="1"/>
  <c r="AX73" i="1"/>
  <c r="AQ73" i="1"/>
  <c r="AJ73" i="1"/>
  <c r="AC73" i="1"/>
  <c r="V73" i="1"/>
  <c r="O73" i="1"/>
  <c r="H73" i="1"/>
  <c r="BA73" i="1"/>
  <c r="AZ74" i="1"/>
  <c r="AX74" i="1"/>
  <c r="AQ74" i="1"/>
  <c r="AJ74" i="1"/>
  <c r="AC74" i="1"/>
  <c r="V74" i="1"/>
  <c r="O74" i="1"/>
  <c r="H74" i="1"/>
  <c r="BA74" i="1"/>
  <c r="AZ75" i="1"/>
  <c r="AX75" i="1"/>
  <c r="AQ75" i="1"/>
  <c r="AJ75" i="1"/>
  <c r="AC75" i="1"/>
  <c r="V75" i="1"/>
  <c r="O75" i="1"/>
  <c r="H75" i="1"/>
  <c r="BA75" i="1"/>
  <c r="AZ76" i="1"/>
  <c r="AX76" i="1"/>
  <c r="AQ76" i="1"/>
  <c r="AJ76" i="1"/>
  <c r="AC76" i="1"/>
  <c r="V76" i="1"/>
  <c r="O76" i="1"/>
  <c r="H76" i="1"/>
  <c r="BA76" i="1"/>
  <c r="AZ77" i="1"/>
  <c r="AX77" i="1"/>
  <c r="AQ77" i="1"/>
  <c r="AJ77" i="1"/>
  <c r="AC77" i="1"/>
  <c r="V77" i="1"/>
  <c r="O77" i="1"/>
  <c r="H77" i="1"/>
  <c r="BA77" i="1"/>
  <c r="AZ78" i="1"/>
  <c r="AX78" i="1"/>
  <c r="AQ78" i="1"/>
  <c r="AJ78" i="1"/>
  <c r="AC78" i="1"/>
  <c r="V78" i="1"/>
  <c r="O78" i="1"/>
  <c r="H78" i="1"/>
  <c r="BA78" i="1"/>
  <c r="AZ79" i="1"/>
  <c r="AX79" i="1"/>
  <c r="AQ79" i="1"/>
  <c r="AJ79" i="1"/>
  <c r="AC79" i="1"/>
  <c r="V79" i="1"/>
  <c r="O79" i="1"/>
  <c r="H79" i="1"/>
  <c r="BA79" i="1"/>
  <c r="AZ80" i="1"/>
  <c r="AX80" i="1"/>
  <c r="AQ80" i="1"/>
  <c r="AJ80" i="1"/>
  <c r="AC80" i="1"/>
  <c r="V80" i="1"/>
  <c r="O80" i="1"/>
  <c r="H80" i="1"/>
  <c r="BA80" i="1"/>
  <c r="AZ81" i="1"/>
  <c r="AX81" i="1"/>
  <c r="AQ81" i="1"/>
  <c r="AJ81" i="1"/>
  <c r="AC81" i="1"/>
  <c r="V81" i="1"/>
  <c r="O81" i="1"/>
  <c r="H81" i="1"/>
  <c r="BA81" i="1"/>
  <c r="AZ82" i="1"/>
  <c r="AX82" i="1"/>
  <c r="AQ82" i="1"/>
  <c r="AJ82" i="1"/>
  <c r="AC82" i="1"/>
  <c r="V82" i="1"/>
  <c r="O82" i="1"/>
  <c r="H82" i="1"/>
  <c r="BA82" i="1"/>
  <c r="AZ83" i="1"/>
  <c r="BA83" i="1"/>
  <c r="AZ84" i="1"/>
  <c r="BA84" i="1"/>
  <c r="AZ85" i="1"/>
  <c r="AX85" i="1"/>
  <c r="AQ85" i="1"/>
  <c r="AJ85" i="1"/>
  <c r="AC85" i="1"/>
  <c r="V85" i="1"/>
  <c r="O85" i="1"/>
  <c r="H85" i="1"/>
  <c r="BA85" i="1"/>
  <c r="AZ86" i="1"/>
  <c r="AX86" i="1"/>
  <c r="AQ86" i="1"/>
  <c r="AJ86" i="1"/>
  <c r="AC86" i="1"/>
  <c r="V86" i="1"/>
  <c r="O86" i="1"/>
  <c r="H86" i="1"/>
  <c r="BA86" i="1"/>
  <c r="AZ87" i="1"/>
  <c r="AX87" i="1"/>
  <c r="AQ87" i="1"/>
  <c r="AJ87" i="1"/>
  <c r="AC87" i="1"/>
  <c r="V87" i="1"/>
  <c r="O87" i="1"/>
  <c r="H87" i="1"/>
  <c r="BA87" i="1"/>
  <c r="AZ88" i="1"/>
  <c r="AX88" i="1"/>
  <c r="AQ88" i="1"/>
  <c r="AJ88" i="1"/>
  <c r="AC88" i="1"/>
  <c r="V88" i="1"/>
  <c r="O88" i="1"/>
  <c r="H88" i="1"/>
  <c r="BA88" i="1"/>
  <c r="AZ89" i="1"/>
  <c r="AX89" i="1"/>
  <c r="AQ89" i="1"/>
  <c r="AJ89" i="1"/>
  <c r="AC89" i="1"/>
  <c r="V89" i="1"/>
  <c r="O89" i="1"/>
  <c r="H89" i="1"/>
  <c r="BA89" i="1"/>
  <c r="AZ90" i="1"/>
  <c r="AX90" i="1"/>
  <c r="AQ90" i="1"/>
  <c r="AJ90" i="1"/>
  <c r="AC90" i="1"/>
  <c r="V90" i="1"/>
  <c r="O90" i="1"/>
  <c r="H90" i="1"/>
  <c r="BA90" i="1"/>
  <c r="AZ91" i="1"/>
  <c r="AX91" i="1"/>
  <c r="AQ91" i="1"/>
  <c r="AJ91" i="1"/>
  <c r="AC91" i="1"/>
  <c r="V91" i="1"/>
  <c r="O91" i="1"/>
  <c r="H91" i="1"/>
  <c r="BA91" i="1"/>
  <c r="AZ92" i="1"/>
  <c r="AX92" i="1"/>
  <c r="AQ92" i="1"/>
  <c r="AJ92" i="1"/>
  <c r="AC92" i="1"/>
  <c r="V92" i="1"/>
  <c r="O92" i="1"/>
  <c r="H92" i="1"/>
  <c r="BA92" i="1"/>
  <c r="AZ93" i="1"/>
  <c r="AX93" i="1"/>
  <c r="AQ93" i="1"/>
  <c r="AJ93" i="1"/>
  <c r="AC93" i="1"/>
  <c r="V93" i="1"/>
  <c r="O93" i="1"/>
  <c r="H93" i="1"/>
  <c r="BA93" i="1"/>
  <c r="AZ3" i="1"/>
  <c r="AX3" i="1"/>
  <c r="AQ3" i="1"/>
  <c r="AJ3" i="1"/>
  <c r="AC3" i="1"/>
  <c r="V3" i="1"/>
  <c r="O3" i="1"/>
  <c r="H3" i="1"/>
  <c r="BA3" i="1"/>
  <c r="AX94" i="1"/>
  <c r="AY94" i="1"/>
  <c r="AY92" i="1"/>
  <c r="AY91" i="1"/>
  <c r="AY90" i="1"/>
  <c r="AY89" i="1"/>
  <c r="AY88" i="1"/>
  <c r="AY87" i="1"/>
  <c r="AY86" i="1"/>
  <c r="AY85" i="1"/>
  <c r="AQ94" i="1"/>
  <c r="AR94" i="1"/>
  <c r="AR92" i="1"/>
  <c r="AR91" i="1"/>
  <c r="AR90" i="1"/>
  <c r="AR89" i="1"/>
  <c r="AR88" i="1"/>
  <c r="AR87" i="1"/>
  <c r="AR86" i="1"/>
  <c r="AR85" i="1"/>
  <c r="AK92" i="1"/>
  <c r="AK91" i="1"/>
  <c r="AK90" i="1"/>
  <c r="AK89" i="1"/>
  <c r="AK88" i="1"/>
  <c r="AK87" i="1"/>
  <c r="AK86" i="1"/>
  <c r="AK85" i="1"/>
  <c r="AK84" i="1"/>
  <c r="AY81" i="1"/>
  <c r="AY80" i="1"/>
  <c r="AY79" i="1"/>
  <c r="AY78" i="1"/>
  <c r="AY77" i="1"/>
  <c r="AY76" i="1"/>
  <c r="AY75" i="1"/>
  <c r="AY74" i="1"/>
  <c r="AY73" i="1"/>
  <c r="AR81" i="1"/>
  <c r="AR80" i="1"/>
  <c r="AR79" i="1"/>
  <c r="AR78" i="1"/>
  <c r="AR77" i="1"/>
  <c r="AR76" i="1"/>
  <c r="AR75" i="1"/>
  <c r="AR74" i="1"/>
  <c r="AK81" i="1"/>
  <c r="AK80" i="1"/>
  <c r="AK79" i="1"/>
  <c r="AK78" i="1"/>
  <c r="AK77" i="1"/>
  <c r="AK76" i="1"/>
  <c r="AK75" i="1"/>
  <c r="AK74" i="1"/>
  <c r="AK82" i="1"/>
  <c r="AY69" i="1"/>
  <c r="AY68" i="1"/>
  <c r="AY67" i="1"/>
  <c r="AY66" i="1"/>
  <c r="AY65" i="1"/>
  <c r="AY64" i="1"/>
  <c r="AY63" i="1"/>
  <c r="AY62" i="1"/>
  <c r="AY61" i="1"/>
  <c r="AR69" i="1"/>
  <c r="AR68" i="1"/>
  <c r="AR67" i="1"/>
  <c r="AR66" i="1"/>
  <c r="AR65" i="1"/>
  <c r="AR64" i="1"/>
  <c r="AR63" i="1"/>
  <c r="AR61" i="1"/>
  <c r="AK69" i="1"/>
  <c r="AK68" i="1"/>
  <c r="AK67" i="1"/>
  <c r="AK66" i="1"/>
  <c r="AK65" i="1"/>
  <c r="AK64" i="1"/>
  <c r="AK63" i="1"/>
  <c r="AK62" i="1"/>
  <c r="AK61" i="1"/>
  <c r="AY59" i="1"/>
  <c r="AY57" i="1"/>
  <c r="AY56" i="1"/>
  <c r="AY55" i="1"/>
  <c r="AY54" i="1"/>
  <c r="AY53" i="1"/>
  <c r="AY52" i="1"/>
  <c r="AY51" i="1"/>
  <c r="AY50" i="1"/>
  <c r="AR59" i="1"/>
  <c r="AR57" i="1"/>
  <c r="AR56" i="1"/>
  <c r="AR55" i="1"/>
  <c r="AR54" i="1"/>
  <c r="AR53" i="1"/>
  <c r="AR52" i="1"/>
  <c r="AR51" i="1"/>
  <c r="AR50" i="1"/>
  <c r="AK59" i="1"/>
  <c r="AK57" i="1"/>
  <c r="AK56" i="1"/>
  <c r="AK55" i="1"/>
  <c r="AK54" i="1"/>
  <c r="AK53" i="1"/>
  <c r="AK52" i="1"/>
  <c r="AK51" i="1"/>
  <c r="AK50" i="1"/>
  <c r="AY48" i="1"/>
  <c r="AY46" i="1"/>
  <c r="AY45" i="1"/>
  <c r="AY44" i="1"/>
  <c r="AY43" i="1"/>
  <c r="AY42" i="1"/>
  <c r="AY41" i="1"/>
  <c r="AY40" i="1"/>
  <c r="AY39" i="1"/>
  <c r="AR46" i="1"/>
  <c r="AR45" i="1"/>
  <c r="AR44" i="1"/>
  <c r="AR43" i="1"/>
  <c r="AR42" i="1"/>
  <c r="AR41" i="1"/>
  <c r="AR40" i="1"/>
  <c r="AR39" i="1"/>
  <c r="AK58" i="1"/>
  <c r="AK46" i="1"/>
  <c r="AK45" i="1"/>
  <c r="AK44" i="1"/>
  <c r="AK43" i="1"/>
  <c r="AK42" i="1"/>
  <c r="AK41" i="1"/>
  <c r="AK40" i="1"/>
  <c r="AK39" i="1"/>
  <c r="AY35" i="1"/>
  <c r="AY34" i="1"/>
  <c r="AY33" i="1"/>
  <c r="AY32" i="1"/>
  <c r="AY31" i="1"/>
  <c r="AY30" i="1"/>
  <c r="AY29" i="1"/>
  <c r="AY28" i="1"/>
  <c r="AY27" i="1"/>
  <c r="AR35" i="1"/>
  <c r="AR34" i="1"/>
  <c r="AR33" i="1"/>
  <c r="AR32" i="1"/>
  <c r="AR31" i="1"/>
  <c r="AR30" i="1"/>
  <c r="AR29" i="1"/>
  <c r="AR28" i="1"/>
  <c r="AR27" i="1"/>
  <c r="AK35" i="1"/>
  <c r="AK34" i="1"/>
  <c r="AK33" i="1"/>
  <c r="AK32" i="1"/>
  <c r="AK31" i="1"/>
  <c r="AK30" i="1"/>
  <c r="AK29" i="1"/>
  <c r="AK28" i="1"/>
  <c r="AK27" i="1"/>
  <c r="AY23" i="1"/>
  <c r="AY22" i="1"/>
  <c r="AY21" i="1"/>
  <c r="AY20" i="1"/>
  <c r="AY19" i="1"/>
  <c r="AY18" i="1"/>
  <c r="AY17" i="1"/>
  <c r="AY16" i="1"/>
  <c r="AY15" i="1"/>
  <c r="AY14" i="1"/>
  <c r="AR23" i="1"/>
  <c r="AR22" i="1"/>
  <c r="AR21" i="1"/>
  <c r="AR20" i="1"/>
  <c r="AR19" i="1"/>
  <c r="AR18" i="1"/>
  <c r="AR17" i="1"/>
  <c r="AR16" i="1"/>
  <c r="AR15" i="1"/>
  <c r="AR14" i="1"/>
  <c r="AK22" i="1"/>
  <c r="AK23" i="1"/>
  <c r="AK21" i="1"/>
  <c r="AK20" i="1"/>
  <c r="AK19" i="1"/>
  <c r="AK18" i="1"/>
  <c r="AK17" i="1"/>
  <c r="AK16" i="1"/>
  <c r="AK15" i="1"/>
  <c r="AK14" i="1"/>
  <c r="AX10" i="1"/>
  <c r="AY10" i="1"/>
  <c r="AY9" i="1"/>
  <c r="AY8" i="1"/>
  <c r="AY7" i="1"/>
  <c r="AY6" i="1"/>
  <c r="AY5" i="1"/>
  <c r="AY4" i="1"/>
  <c r="AY3" i="1"/>
  <c r="AQ10" i="1"/>
  <c r="AR10" i="1"/>
  <c r="AR9" i="1"/>
  <c r="AR8" i="1"/>
  <c r="AR7" i="1"/>
  <c r="AR6" i="1"/>
  <c r="AR5" i="1"/>
  <c r="AR4" i="1"/>
  <c r="AR3" i="1"/>
  <c r="AK4" i="1"/>
  <c r="AK5" i="1"/>
  <c r="AK6" i="1"/>
  <c r="AK7" i="1"/>
  <c r="AK8" i="1"/>
  <c r="AK9" i="1"/>
  <c r="AJ10" i="1"/>
  <c r="AC10" i="1"/>
  <c r="V10" i="1"/>
  <c r="O10" i="1"/>
  <c r="H10" i="1"/>
  <c r="BA10" i="1"/>
  <c r="AK3" i="1"/>
  <c r="AK10" i="1"/>
  <c r="AR70" i="1"/>
  <c r="AR58" i="1"/>
  <c r="AR82" i="1"/>
  <c r="AR73" i="1"/>
  <c r="AQ11" i="1"/>
  <c r="AR36" i="1"/>
  <c r="AY47" i="1"/>
  <c r="AY58" i="1"/>
  <c r="AR93" i="1"/>
  <c r="AK48" i="1"/>
  <c r="AR62" i="1"/>
  <c r="AY24" i="1"/>
  <c r="AY93" i="1"/>
  <c r="AR48" i="1"/>
  <c r="AJ11" i="1"/>
  <c r="AX11" i="1"/>
  <c r="AC11" i="1"/>
  <c r="V11" i="1"/>
  <c r="O11" i="1"/>
  <c r="H11" i="1"/>
  <c r="BA11" i="1"/>
  <c r="AK36" i="1"/>
  <c r="AK47" i="1"/>
  <c r="AY70" i="1"/>
  <c r="AR24" i="1"/>
  <c r="AY82" i="1"/>
  <c r="AR47" i="1"/>
  <c r="AK70" i="1"/>
  <c r="AK73" i="1"/>
  <c r="AK24" i="1"/>
  <c r="AY36" i="1"/>
  <c r="AK93" i="1"/>
  <c r="AD92" i="1"/>
  <c r="AD91" i="1"/>
  <c r="AD90" i="1"/>
  <c r="AD89" i="1"/>
  <c r="AD88" i="1"/>
  <c r="AD87" i="1"/>
  <c r="AD86" i="1"/>
  <c r="AD85" i="1"/>
  <c r="W92" i="1"/>
  <c r="W91" i="1"/>
  <c r="W90" i="1"/>
  <c r="W89" i="1"/>
  <c r="W88" i="1"/>
  <c r="W87" i="1"/>
  <c r="W86" i="1"/>
  <c r="W85" i="1"/>
  <c r="P92" i="1"/>
  <c r="P91" i="1"/>
  <c r="P90" i="1"/>
  <c r="P89" i="1"/>
  <c r="P88" i="1"/>
  <c r="P87" i="1"/>
  <c r="P86" i="1"/>
  <c r="P85" i="1"/>
  <c r="I86" i="1"/>
  <c r="I87" i="1"/>
  <c r="I88" i="1"/>
  <c r="I90" i="1"/>
  <c r="I91" i="1"/>
  <c r="I92" i="1"/>
  <c r="I85" i="1"/>
  <c r="I74" i="1"/>
  <c r="I75" i="1"/>
  <c r="I76" i="1"/>
  <c r="I78" i="1"/>
  <c r="I79" i="1"/>
  <c r="I80" i="1"/>
  <c r="I81" i="1"/>
  <c r="P74" i="1"/>
  <c r="P75" i="1"/>
  <c r="P76" i="1"/>
  <c r="P77" i="1"/>
  <c r="P78" i="1"/>
  <c r="P79" i="1"/>
  <c r="P80" i="1"/>
  <c r="P81" i="1"/>
  <c r="W74" i="1"/>
  <c r="W75" i="1"/>
  <c r="W76" i="1"/>
  <c r="W77" i="1"/>
  <c r="W78" i="1"/>
  <c r="W79" i="1"/>
  <c r="W80" i="1"/>
  <c r="W81" i="1"/>
  <c r="AD74" i="1"/>
  <c r="AD75" i="1"/>
  <c r="AD76" i="1"/>
  <c r="AD77" i="1"/>
  <c r="AD78" i="1"/>
  <c r="AD79" i="1"/>
  <c r="AD80" i="1"/>
  <c r="AD81" i="1"/>
  <c r="AD73" i="1"/>
  <c r="W73" i="1"/>
  <c r="P73" i="1"/>
  <c r="I73" i="1"/>
  <c r="AD62" i="1"/>
  <c r="AD63" i="1"/>
  <c r="AD64" i="1"/>
  <c r="AD65" i="1"/>
  <c r="AD66" i="1"/>
  <c r="AD67" i="1"/>
  <c r="AD68" i="1"/>
  <c r="AD69" i="1"/>
  <c r="W62" i="1"/>
  <c r="W63" i="1"/>
  <c r="W64" i="1"/>
  <c r="W65" i="1"/>
  <c r="W66" i="1"/>
  <c r="W67" i="1"/>
  <c r="W68" i="1"/>
  <c r="W69" i="1"/>
  <c r="P62" i="1"/>
  <c r="P63" i="1"/>
  <c r="P64" i="1"/>
  <c r="P65" i="1"/>
  <c r="P66" i="1"/>
  <c r="P67" i="1"/>
  <c r="P68" i="1"/>
  <c r="P69" i="1"/>
  <c r="I62" i="1"/>
  <c r="I63" i="1"/>
  <c r="I64" i="1"/>
  <c r="I65" i="1"/>
  <c r="I66" i="1"/>
  <c r="I68" i="1"/>
  <c r="I69" i="1"/>
  <c r="AD61" i="1"/>
  <c r="W61" i="1"/>
  <c r="P61" i="1"/>
  <c r="I61" i="1"/>
  <c r="AD51" i="1"/>
  <c r="AD52" i="1"/>
  <c r="AD53" i="1"/>
  <c r="AD54" i="1"/>
  <c r="AD55" i="1"/>
  <c r="AD56" i="1"/>
  <c r="AD57" i="1"/>
  <c r="W51" i="1"/>
  <c r="W52" i="1"/>
  <c r="W53" i="1"/>
  <c r="W54" i="1"/>
  <c r="W55" i="1"/>
  <c r="W56" i="1"/>
  <c r="W57" i="1"/>
  <c r="P51" i="1"/>
  <c r="P52" i="1"/>
  <c r="P53" i="1"/>
  <c r="P54" i="1"/>
  <c r="P55" i="1"/>
  <c r="P56" i="1"/>
  <c r="P57" i="1"/>
  <c r="I51" i="1"/>
  <c r="I53" i="1"/>
  <c r="I54" i="1"/>
  <c r="I55" i="1"/>
  <c r="I56" i="1"/>
  <c r="I57" i="1"/>
  <c r="AD50" i="1"/>
  <c r="W50" i="1"/>
  <c r="P50" i="1"/>
  <c r="AD40" i="1"/>
  <c r="AD41" i="1"/>
  <c r="AD42" i="1"/>
  <c r="AD43" i="1"/>
  <c r="AD44" i="1"/>
  <c r="AD45" i="1"/>
  <c r="AD46" i="1"/>
  <c r="W40" i="1"/>
  <c r="W41" i="1"/>
  <c r="W42" i="1"/>
  <c r="W43" i="1"/>
  <c r="W44" i="1"/>
  <c r="W45" i="1"/>
  <c r="W46" i="1"/>
  <c r="P40" i="1"/>
  <c r="P41" i="1"/>
  <c r="P42" i="1"/>
  <c r="P43" i="1"/>
  <c r="P44" i="1"/>
  <c r="P45" i="1"/>
  <c r="P46" i="1"/>
  <c r="I40" i="1"/>
  <c r="I41" i="1"/>
  <c r="I42" i="1"/>
  <c r="I44" i="1"/>
  <c r="I45" i="1"/>
  <c r="I46" i="1"/>
  <c r="AD39" i="1"/>
  <c r="W39" i="1"/>
  <c r="P39" i="1"/>
  <c r="I39" i="1"/>
  <c r="AD28" i="1"/>
  <c r="AD29" i="1"/>
  <c r="AD30" i="1"/>
  <c r="AD31" i="1"/>
  <c r="AD32" i="1"/>
  <c r="AD33" i="1"/>
  <c r="AD34" i="1"/>
  <c r="AD35" i="1"/>
  <c r="W28" i="1"/>
  <c r="W29" i="1"/>
  <c r="W30" i="1"/>
  <c r="W31" i="1"/>
  <c r="W32" i="1"/>
  <c r="W33" i="1"/>
  <c r="W34" i="1"/>
  <c r="W35" i="1"/>
  <c r="P28" i="1"/>
  <c r="P29" i="1"/>
  <c r="P31" i="1"/>
  <c r="P32" i="1"/>
  <c r="P33" i="1"/>
  <c r="P34" i="1"/>
  <c r="P35" i="1"/>
  <c r="I28" i="1"/>
  <c r="I29" i="1"/>
  <c r="I30" i="1"/>
  <c r="I31" i="1"/>
  <c r="I33" i="1"/>
  <c r="I34" i="1"/>
  <c r="AD27" i="1"/>
  <c r="W27" i="1"/>
  <c r="P27" i="1"/>
  <c r="I27" i="1"/>
  <c r="AD15" i="1"/>
  <c r="AD16" i="1"/>
  <c r="AD17" i="1"/>
  <c r="AD18" i="1"/>
  <c r="AD19" i="1"/>
  <c r="AD20" i="1"/>
  <c r="AD21" i="1"/>
  <c r="AD23" i="1"/>
  <c r="W15" i="1"/>
  <c r="W16" i="1"/>
  <c r="W17" i="1"/>
  <c r="W18" i="1"/>
  <c r="W19" i="1"/>
  <c r="W20" i="1"/>
  <c r="W21" i="1"/>
  <c r="W23" i="1"/>
  <c r="P23" i="1"/>
  <c r="P15" i="1"/>
  <c r="P16" i="1"/>
  <c r="P17" i="1"/>
  <c r="P18" i="1"/>
  <c r="P19" i="1"/>
  <c r="P20" i="1"/>
  <c r="P21" i="1"/>
  <c r="AD14" i="1"/>
  <c r="W14" i="1"/>
  <c r="P14" i="1"/>
  <c r="I15" i="1"/>
  <c r="I16" i="1"/>
  <c r="I17" i="1"/>
  <c r="I18" i="1"/>
  <c r="I20" i="1"/>
  <c r="I21" i="1"/>
  <c r="I14" i="1"/>
  <c r="AD4" i="1"/>
  <c r="AD5" i="1"/>
  <c r="AD6" i="1"/>
  <c r="AD7" i="1"/>
  <c r="AD8" i="1"/>
  <c r="AD9" i="1"/>
  <c r="AD10" i="1"/>
  <c r="W4" i="1"/>
  <c r="W5" i="1"/>
  <c r="W6" i="1"/>
  <c r="W7" i="1"/>
  <c r="W8" i="1"/>
  <c r="W9" i="1"/>
  <c r="W10" i="1"/>
  <c r="P4" i="1"/>
  <c r="P5" i="1"/>
  <c r="P6" i="1"/>
  <c r="P7" i="1"/>
  <c r="P8" i="1"/>
  <c r="P9" i="1"/>
  <c r="P10" i="1"/>
  <c r="AD3" i="1"/>
  <c r="W3" i="1"/>
  <c r="P3" i="1"/>
  <c r="I4" i="1"/>
  <c r="I7" i="1"/>
  <c r="I32" i="1"/>
  <c r="I8" i="1"/>
  <c r="W24" i="1"/>
  <c r="I35" i="1"/>
  <c r="I23" i="1"/>
  <c r="I19" i="1"/>
  <c r="P30" i="1"/>
  <c r="P36" i="1"/>
  <c r="AD82" i="1"/>
  <c r="I9" i="1"/>
  <c r="I5" i="1"/>
  <c r="P24" i="1"/>
  <c r="I43" i="1"/>
  <c r="P47" i="1"/>
  <c r="I50" i="1"/>
  <c r="I52" i="1"/>
  <c r="I67" i="1"/>
  <c r="I77" i="1"/>
  <c r="W82" i="1"/>
  <c r="I89" i="1"/>
  <c r="P58" i="1"/>
  <c r="I3" i="1"/>
  <c r="AD24" i="1"/>
  <c r="AD36" i="1"/>
  <c r="AD47" i="1"/>
  <c r="W58" i="1"/>
  <c r="W70" i="1"/>
  <c r="W47" i="1"/>
  <c r="P70" i="1"/>
  <c r="I10" i="1"/>
  <c r="I6" i="1"/>
  <c r="AD58" i="1"/>
  <c r="AD70" i="1"/>
  <c r="P82" i="1"/>
  <c r="W36" i="1"/>
  <c r="AD93" i="1"/>
  <c r="W93" i="1"/>
  <c r="P93" i="1"/>
  <c r="I47" i="1"/>
  <c r="I36" i="1"/>
  <c r="I93" i="1"/>
  <c r="I58" i="1"/>
  <c r="I11" i="1"/>
  <c r="I82" i="1"/>
  <c r="I70" i="1"/>
  <c r="I24" i="1"/>
</calcChain>
</file>

<file path=xl/sharedStrings.xml><?xml version="1.0" encoding="utf-8"?>
<sst xmlns="http://schemas.openxmlformats.org/spreadsheetml/2006/main" count="353" uniqueCount="78">
  <si>
    <t>&lt;/body&gt;</t>
  </si>
  <si>
    <t>BK Skive</t>
  </si>
  <si>
    <t>Total</t>
  </si>
  <si>
    <t>Jan Andersen</t>
  </si>
  <si>
    <t>Dan Østergaard-Poulsen</t>
  </si>
  <si>
    <t>Kim Lundberg</t>
  </si>
  <si>
    <t>Thomas Larsen</t>
  </si>
  <si>
    <t>Kasper S. Walther</t>
  </si>
  <si>
    <t>Johnni Adsbøl</t>
  </si>
  <si>
    <t>R</t>
  </si>
  <si>
    <t>Jesper Agerbo</t>
  </si>
  <si>
    <t>F</t>
  </si>
  <si>
    <t>Sammentælling</t>
  </si>
  <si>
    <t>Trekanten KIF</t>
  </si>
  <si>
    <t>Bo Christian Nielsen</t>
  </si>
  <si>
    <t>Ole Jørgensen</t>
  </si>
  <si>
    <t>Carsten Overbeck</t>
  </si>
  <si>
    <t>Paul Hutchinson</t>
  </si>
  <si>
    <t>Michael Ankerdal</t>
  </si>
  <si>
    <t>Mik Stampe</t>
  </si>
  <si>
    <t>Ole Henriksen</t>
  </si>
  <si>
    <t>Sydjysk Bowlingteam</t>
  </si>
  <si>
    <t>Allan Mortensen</t>
  </si>
  <si>
    <t>Morten Nielsen</t>
  </si>
  <si>
    <t>Martin Wozny</t>
  </si>
  <si>
    <t>Martin Bruhn</t>
  </si>
  <si>
    <t>Morten Levandovski</t>
  </si>
  <si>
    <t>Bo Winther</t>
  </si>
  <si>
    <t>Michael Bo Skjeldmose</t>
  </si>
  <si>
    <t>Aalb. Bowl. Team</t>
  </si>
  <si>
    <t>Michael Bai Ernst</t>
  </si>
  <si>
    <t>Jesper Lund Hedegaard</t>
  </si>
  <si>
    <t>Carsten Warming Hansen</t>
  </si>
  <si>
    <t>Lars Høberg</t>
  </si>
  <si>
    <t>John Guldbæk</t>
  </si>
  <si>
    <t>Mikael Brændeskov Andersen</t>
  </si>
  <si>
    <t>Thomas Bai Brøndum</t>
  </si>
  <si>
    <t>Troels Jakobsen</t>
  </si>
  <si>
    <t>BK Viking</t>
  </si>
  <si>
    <t>Dennis Vangkilde Larsen</t>
  </si>
  <si>
    <t>Göran Bergendorff</t>
  </si>
  <si>
    <t>Jimmy Dan Mortensen</t>
  </si>
  <si>
    <t>Jens Ravn Sørensen</t>
  </si>
  <si>
    <t>Markus Bergendorff</t>
  </si>
  <si>
    <t>Rasmus Algreen-Ussing</t>
  </si>
  <si>
    <t>Enghaven</t>
  </si>
  <si>
    <t>Robert Norberg</t>
  </si>
  <si>
    <t>Kenneth Ankerdal</t>
  </si>
  <si>
    <t>Michael Wittendorff</t>
  </si>
  <si>
    <t>Lars Nielsen</t>
  </si>
  <si>
    <t>Henrik Jørgensen</t>
  </si>
  <si>
    <t>Klavs Tranborg Eriksen</t>
  </si>
  <si>
    <t>Egon Jannik Sørensen</t>
  </si>
  <si>
    <t>Ravnsborg</t>
  </si>
  <si>
    <t>Per Ørnbo Jørgensen</t>
  </si>
  <si>
    <t>Allan Bryde</t>
  </si>
  <si>
    <t>René Lomholt</t>
  </si>
  <si>
    <t>Lars Jessen Jørgensen</t>
  </si>
  <si>
    <t>John Olsen</t>
  </si>
  <si>
    <t>Kim Hedegaard</t>
  </si>
  <si>
    <t>Victor Gundersen</t>
  </si>
  <si>
    <t>Karsten Rothborg Pedersen</t>
  </si>
  <si>
    <t>Sporvejene BK</t>
  </si>
  <si>
    <t>Mathias S. Madsen</t>
  </si>
  <si>
    <t>Anders G Vorborg</t>
  </si>
  <si>
    <t>Frederik Øhrgaard</t>
  </si>
  <si>
    <t>Lars Linder</t>
  </si>
  <si>
    <t>Cornelio Garcia</t>
  </si>
  <si>
    <t>Kim Brøndsted</t>
  </si>
  <si>
    <t>René Vorborg</t>
  </si>
  <si>
    <t>Emil Lind Lieberkind</t>
  </si>
  <si>
    <t>Serier</t>
  </si>
  <si>
    <t>Snit</t>
  </si>
  <si>
    <t>Fællesserie</t>
  </si>
  <si>
    <t>Klub</t>
  </si>
  <si>
    <t>Navn</t>
  </si>
  <si>
    <t>Mathias Wetterberg</t>
  </si>
  <si>
    <t>Kim 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</si>
</sst>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1" applyFont="1"/>
    <xf numFmtId="164" fontId="2" fillId="0" borderId="0" xfId="1" applyFont="1"/>
    <xf numFmtId="0" fontId="0" fillId="0" borderId="0" xfId="0" applyFont="1"/>
  </cellXfs>
  <cellStyles count="2">
    <cellStyle name="1000-sep (2 dec)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94"/>
  <sheetViews>
    <sheetView topLeftCell="A22" workbookViewId="0">
      <selection activeCell="A53" sqref="A53"/>
    </sheetView>
  </sheetViews>
  <sheetFormatPr baseColWidth="10" defaultColWidth="4.83203125" defaultRowHeight="14" x14ac:dyDescent="0"/>
  <cols>
    <col min="1" max="1" width="20" bestFit="1" customWidth="1"/>
    <col min="2" max="2" width="28" bestFit="1" customWidth="1"/>
    <col min="3" max="6" width="4" bestFit="1" customWidth="1"/>
    <col min="7" max="7" width="5.5" bestFit="1" customWidth="1"/>
    <col min="8" max="8" width="6.33203125" bestFit="1" customWidth="1"/>
    <col min="9" max="9" width="7.6640625" style="2" bestFit="1" customWidth="1"/>
    <col min="10" max="13" width="4" bestFit="1" customWidth="1"/>
    <col min="14" max="14" width="5.5" bestFit="1" customWidth="1"/>
    <col min="15" max="15" width="6.33203125" bestFit="1" customWidth="1"/>
    <col min="16" max="16" width="12" bestFit="1" customWidth="1"/>
    <col min="17" max="20" width="4" bestFit="1" customWidth="1"/>
    <col min="21" max="21" width="5.5" bestFit="1" customWidth="1"/>
    <col min="22" max="22" width="6.33203125" bestFit="1" customWidth="1"/>
    <col min="23" max="23" width="12" bestFit="1" customWidth="1"/>
    <col min="24" max="27" width="4" bestFit="1" customWidth="1"/>
    <col min="28" max="28" width="5.5" bestFit="1" customWidth="1"/>
    <col min="29" max="29" width="6.33203125" bestFit="1" customWidth="1"/>
    <col min="30" max="30" width="12" bestFit="1" customWidth="1"/>
    <col min="31" max="33" width="4" bestFit="1" customWidth="1"/>
    <col min="34" max="35" width="5.5" bestFit="1" customWidth="1"/>
    <col min="36" max="36" width="3" bestFit="1" customWidth="1"/>
    <col min="37" max="37" width="8.5" bestFit="1" customWidth="1"/>
    <col min="38" max="41" width="4" bestFit="1" customWidth="1"/>
    <col min="42" max="42" width="5" bestFit="1" customWidth="1"/>
    <col min="43" max="43" width="3" bestFit="1" customWidth="1"/>
    <col min="44" max="44" width="7.6640625" bestFit="1" customWidth="1"/>
    <col min="45" max="48" width="4" bestFit="1" customWidth="1"/>
    <col min="49" max="49" width="5" bestFit="1" customWidth="1"/>
    <col min="50" max="50" width="3" bestFit="1" customWidth="1"/>
    <col min="51" max="51" width="7.6640625" bestFit="1" customWidth="1"/>
    <col min="52" max="52" width="7.6640625" customWidth="1"/>
  </cols>
  <sheetData>
    <row r="2" spans="1:53">
      <c r="B2" t="s">
        <v>1</v>
      </c>
      <c r="C2">
        <v>1</v>
      </c>
      <c r="D2">
        <v>2</v>
      </c>
      <c r="E2">
        <v>3</v>
      </c>
      <c r="F2">
        <v>4</v>
      </c>
      <c r="G2">
        <v>1</v>
      </c>
      <c r="H2" t="s">
        <v>71</v>
      </c>
      <c r="I2" s="2" t="s">
        <v>72</v>
      </c>
      <c r="J2">
        <v>1</v>
      </c>
      <c r="K2">
        <v>2</v>
      </c>
      <c r="L2">
        <v>3</v>
      </c>
      <c r="M2">
        <v>4</v>
      </c>
      <c r="N2">
        <v>2</v>
      </c>
      <c r="O2" t="s">
        <v>71</v>
      </c>
      <c r="P2" t="s">
        <v>72</v>
      </c>
      <c r="Q2">
        <v>1</v>
      </c>
      <c r="R2">
        <v>2</v>
      </c>
      <c r="S2">
        <v>3</v>
      </c>
      <c r="T2">
        <v>4</v>
      </c>
      <c r="U2">
        <v>3</v>
      </c>
      <c r="V2" t="s">
        <v>71</v>
      </c>
      <c r="W2" t="s">
        <v>72</v>
      </c>
      <c r="X2">
        <v>1</v>
      </c>
      <c r="Y2">
        <v>2</v>
      </c>
      <c r="Z2">
        <v>3</v>
      </c>
      <c r="AA2">
        <v>4</v>
      </c>
      <c r="AB2">
        <v>4</v>
      </c>
      <c r="AC2" t="s">
        <v>71</v>
      </c>
      <c r="AD2" t="s">
        <v>72</v>
      </c>
      <c r="AE2">
        <v>1</v>
      </c>
      <c r="AF2">
        <v>2</v>
      </c>
      <c r="AG2">
        <v>3</v>
      </c>
      <c r="AH2">
        <v>4</v>
      </c>
      <c r="AI2" t="s">
        <v>2</v>
      </c>
    </row>
    <row r="3" spans="1:53">
      <c r="A3" t="s">
        <v>1</v>
      </c>
      <c r="B3" t="s">
        <v>3</v>
      </c>
      <c r="C3">
        <v>176</v>
      </c>
      <c r="D3">
        <v>0</v>
      </c>
      <c r="E3">
        <v>222</v>
      </c>
      <c r="F3">
        <v>0</v>
      </c>
      <c r="G3">
        <v>398</v>
      </c>
      <c r="H3">
        <f>COUNTIF(C3:F3,"&gt;0")</f>
        <v>2</v>
      </c>
      <c r="I3" s="2">
        <f>G3/H3</f>
        <v>199</v>
      </c>
      <c r="J3">
        <v>193</v>
      </c>
      <c r="K3">
        <v>0</v>
      </c>
      <c r="L3">
        <v>0</v>
      </c>
      <c r="M3">
        <v>191</v>
      </c>
      <c r="N3">
        <v>384</v>
      </c>
      <c r="O3">
        <f>COUNTIF(J3:M3,"&gt;0")</f>
        <v>2</v>
      </c>
      <c r="P3">
        <f>N3/O3</f>
        <v>192</v>
      </c>
      <c r="Q3">
        <v>0</v>
      </c>
      <c r="R3">
        <v>213</v>
      </c>
      <c r="S3">
        <v>221</v>
      </c>
      <c r="T3">
        <v>0</v>
      </c>
      <c r="U3">
        <v>434</v>
      </c>
      <c r="V3">
        <f>COUNTIF(Q3:T3,"&gt;0")</f>
        <v>2</v>
      </c>
      <c r="W3">
        <f>U3/V3</f>
        <v>217</v>
      </c>
      <c r="X3">
        <v>188</v>
      </c>
      <c r="Y3">
        <v>0</v>
      </c>
      <c r="Z3">
        <v>0</v>
      </c>
      <c r="AA3">
        <v>224</v>
      </c>
      <c r="AB3">
        <v>412</v>
      </c>
      <c r="AC3">
        <f>COUNTIF(X3:AA3,"&gt;0")</f>
        <v>2</v>
      </c>
      <c r="AD3">
        <f>AB3/AC3</f>
        <v>206</v>
      </c>
      <c r="AE3">
        <v>0</v>
      </c>
      <c r="AF3">
        <v>225</v>
      </c>
      <c r="AG3">
        <v>0</v>
      </c>
      <c r="AH3">
        <v>216</v>
      </c>
      <c r="AI3">
        <v>441</v>
      </c>
      <c r="AJ3">
        <f t="shared" ref="AJ3" si="0">COUNTIF(AE3:AH3,"&gt;0")</f>
        <v>2</v>
      </c>
      <c r="AK3" s="2">
        <f>AI3/AJ3</f>
        <v>220.5</v>
      </c>
      <c r="AL3">
        <v>0</v>
      </c>
      <c r="AM3">
        <v>243</v>
      </c>
      <c r="AN3">
        <v>0</v>
      </c>
      <c r="AO3">
        <v>219</v>
      </c>
      <c r="AP3">
        <v>462</v>
      </c>
      <c r="AQ3">
        <f t="shared" ref="AQ3:AQ10" si="1">COUNTIF(AL3:AO3,"&gt;0")</f>
        <v>2</v>
      </c>
      <c r="AR3" s="2">
        <f>AP3/AQ3</f>
        <v>231</v>
      </c>
      <c r="AS3">
        <v>0</v>
      </c>
      <c r="AT3">
        <v>200</v>
      </c>
      <c r="AU3">
        <v>0</v>
      </c>
      <c r="AV3">
        <v>278</v>
      </c>
      <c r="AW3">
        <v>478</v>
      </c>
      <c r="AX3">
        <f t="shared" ref="AX3:AX10" si="2">COUNTIF(AS3:AV3,"&gt;0")</f>
        <v>2</v>
      </c>
      <c r="AY3" s="2">
        <f>AW3/AX3</f>
        <v>239</v>
      </c>
      <c r="AZ3">
        <f>AW3+AP3+AI3+AB3+U3+N3+G3</f>
        <v>3009</v>
      </c>
      <c r="BA3">
        <f>AX3+AQ3+AJ3+AC3+V3+O3+H3</f>
        <v>14</v>
      </c>
    </row>
    <row r="4" spans="1:53">
      <c r="A4" t="s">
        <v>1</v>
      </c>
      <c r="B4" t="s">
        <v>4</v>
      </c>
      <c r="C4">
        <v>156</v>
      </c>
      <c r="D4">
        <v>0</v>
      </c>
      <c r="E4">
        <v>203</v>
      </c>
      <c r="F4">
        <v>0</v>
      </c>
      <c r="G4">
        <v>359</v>
      </c>
      <c r="H4">
        <f t="shared" ref="H4:H10" si="3">COUNTIF(C4:F4,"&gt;0")</f>
        <v>2</v>
      </c>
      <c r="I4" s="2">
        <f t="shared" ref="I4:I11" si="4">G4/H4</f>
        <v>179.5</v>
      </c>
      <c r="J4">
        <v>207</v>
      </c>
      <c r="K4">
        <v>0</v>
      </c>
      <c r="L4">
        <v>0</v>
      </c>
      <c r="M4">
        <v>201</v>
      </c>
      <c r="N4">
        <v>408</v>
      </c>
      <c r="O4">
        <f t="shared" ref="O4:O10" si="5">COUNTIF(J4:M4,"&gt;0")</f>
        <v>2</v>
      </c>
      <c r="P4">
        <f t="shared" ref="P4:P10" si="6">N4/O4</f>
        <v>204</v>
      </c>
      <c r="Q4">
        <v>0</v>
      </c>
      <c r="R4">
        <v>181</v>
      </c>
      <c r="S4">
        <v>0</v>
      </c>
      <c r="T4">
        <v>0</v>
      </c>
      <c r="U4">
        <v>181</v>
      </c>
      <c r="V4">
        <f t="shared" ref="V4:V10" si="7">COUNTIF(Q4:T4,"&gt;0")</f>
        <v>1</v>
      </c>
      <c r="W4">
        <f t="shared" ref="W4:W10" si="8">U4/V4</f>
        <v>181</v>
      </c>
      <c r="X4">
        <v>0</v>
      </c>
      <c r="Y4">
        <v>0</v>
      </c>
      <c r="Z4">
        <v>0</v>
      </c>
      <c r="AA4">
        <v>0</v>
      </c>
      <c r="AB4">
        <v>0</v>
      </c>
      <c r="AC4">
        <f t="shared" ref="AC4:AC10" si="9">COUNTIF(X4:AA4,"&gt;0")</f>
        <v>0</v>
      </c>
      <c r="AD4" t="e">
        <f t="shared" ref="AD4:AD10" si="10">AB4/AC4</f>
        <v>#DIV/0!</v>
      </c>
      <c r="AE4">
        <v>147</v>
      </c>
      <c r="AF4">
        <v>0</v>
      </c>
      <c r="AG4">
        <v>0</v>
      </c>
      <c r="AH4">
        <v>0</v>
      </c>
      <c r="AI4">
        <v>147</v>
      </c>
      <c r="AJ4">
        <f t="shared" ref="AJ4:AJ10" si="11">COUNTIF(AE4:AH4,"&gt;0")</f>
        <v>1</v>
      </c>
      <c r="AK4" s="2">
        <f t="shared" ref="AK4:AK10" si="12">AI4/AJ4</f>
        <v>147</v>
      </c>
      <c r="AL4">
        <v>0</v>
      </c>
      <c r="AM4">
        <v>0</v>
      </c>
      <c r="AN4">
        <v>0</v>
      </c>
      <c r="AO4">
        <v>0</v>
      </c>
      <c r="AP4">
        <v>0</v>
      </c>
      <c r="AQ4">
        <f t="shared" si="1"/>
        <v>0</v>
      </c>
      <c r="AR4" s="2" t="e">
        <f t="shared" ref="AR4:AR10" si="13">AP4/AQ4</f>
        <v>#DIV/0!</v>
      </c>
      <c r="AS4">
        <v>0</v>
      </c>
      <c r="AT4">
        <v>0</v>
      </c>
      <c r="AU4">
        <v>0</v>
      </c>
      <c r="AV4">
        <v>0</v>
      </c>
      <c r="AW4">
        <v>0</v>
      </c>
      <c r="AX4">
        <f t="shared" si="2"/>
        <v>0</v>
      </c>
      <c r="AY4" s="2" t="e">
        <f t="shared" ref="AY4:AY10" si="14">AW4/AX4</f>
        <v>#DIV/0!</v>
      </c>
      <c r="AZ4">
        <f t="shared" ref="AZ4:AZ67" si="15">AW4+AP4+AI4+AB4+U4+N4+G4</f>
        <v>1095</v>
      </c>
      <c r="BA4">
        <f t="shared" ref="BA4:BA67" si="16">AX4+AQ4+AJ4+AC4+V4+O4+H4</f>
        <v>6</v>
      </c>
    </row>
    <row r="5" spans="1:53">
      <c r="A5" t="s">
        <v>1</v>
      </c>
      <c r="B5" t="s">
        <v>5</v>
      </c>
      <c r="C5">
        <v>0</v>
      </c>
      <c r="D5">
        <v>0</v>
      </c>
      <c r="E5">
        <v>0</v>
      </c>
      <c r="F5">
        <v>0</v>
      </c>
      <c r="G5">
        <v>0</v>
      </c>
      <c r="H5">
        <f t="shared" si="3"/>
        <v>0</v>
      </c>
      <c r="I5" s="2" t="e">
        <f t="shared" si="4"/>
        <v>#DIV/0!</v>
      </c>
      <c r="J5">
        <v>0</v>
      </c>
      <c r="K5">
        <v>0</v>
      </c>
      <c r="L5">
        <v>0</v>
      </c>
      <c r="M5">
        <v>0</v>
      </c>
      <c r="N5">
        <v>0</v>
      </c>
      <c r="O5">
        <f t="shared" si="5"/>
        <v>0</v>
      </c>
      <c r="P5" t="e">
        <f t="shared" si="6"/>
        <v>#DIV/0!</v>
      </c>
      <c r="Q5">
        <v>0</v>
      </c>
      <c r="R5">
        <v>0</v>
      </c>
      <c r="S5">
        <v>195</v>
      </c>
      <c r="T5">
        <v>0</v>
      </c>
      <c r="U5">
        <v>195</v>
      </c>
      <c r="V5">
        <f t="shared" si="7"/>
        <v>1</v>
      </c>
      <c r="W5">
        <f t="shared" si="8"/>
        <v>195</v>
      </c>
      <c r="X5">
        <v>224</v>
      </c>
      <c r="Y5">
        <v>0</v>
      </c>
      <c r="Z5">
        <v>0</v>
      </c>
      <c r="AA5">
        <v>176</v>
      </c>
      <c r="AB5">
        <v>400</v>
      </c>
      <c r="AC5">
        <f t="shared" si="9"/>
        <v>2</v>
      </c>
      <c r="AD5">
        <f t="shared" si="10"/>
        <v>200</v>
      </c>
      <c r="AE5">
        <v>0</v>
      </c>
      <c r="AF5">
        <v>0</v>
      </c>
      <c r="AG5">
        <v>0</v>
      </c>
      <c r="AH5">
        <v>0</v>
      </c>
      <c r="AI5">
        <v>0</v>
      </c>
      <c r="AJ5">
        <f t="shared" si="11"/>
        <v>0</v>
      </c>
      <c r="AK5" s="2" t="e">
        <f t="shared" si="12"/>
        <v>#DIV/0!</v>
      </c>
      <c r="AL5">
        <v>187</v>
      </c>
      <c r="AM5">
        <v>0</v>
      </c>
      <c r="AN5">
        <v>190</v>
      </c>
      <c r="AO5">
        <v>0</v>
      </c>
      <c r="AP5">
        <v>377</v>
      </c>
      <c r="AQ5">
        <f t="shared" si="1"/>
        <v>2</v>
      </c>
      <c r="AR5" s="2">
        <f t="shared" si="13"/>
        <v>188.5</v>
      </c>
      <c r="AS5">
        <v>222</v>
      </c>
      <c r="AT5">
        <v>0</v>
      </c>
      <c r="AU5">
        <v>185</v>
      </c>
      <c r="AV5">
        <v>0</v>
      </c>
      <c r="AW5">
        <v>407</v>
      </c>
      <c r="AX5">
        <f t="shared" si="2"/>
        <v>2</v>
      </c>
      <c r="AY5" s="2">
        <f t="shared" si="14"/>
        <v>203.5</v>
      </c>
      <c r="AZ5">
        <f t="shared" si="15"/>
        <v>1379</v>
      </c>
      <c r="BA5">
        <f t="shared" si="16"/>
        <v>7</v>
      </c>
    </row>
    <row r="6" spans="1:53">
      <c r="A6" t="s">
        <v>1</v>
      </c>
      <c r="B6" t="s">
        <v>6</v>
      </c>
      <c r="C6">
        <v>204</v>
      </c>
      <c r="D6">
        <v>0</v>
      </c>
      <c r="E6">
        <v>238</v>
      </c>
      <c r="F6">
        <v>0</v>
      </c>
      <c r="G6">
        <v>442</v>
      </c>
      <c r="H6">
        <f t="shared" si="3"/>
        <v>2</v>
      </c>
      <c r="I6" s="2">
        <f t="shared" si="4"/>
        <v>221</v>
      </c>
      <c r="J6">
        <v>257</v>
      </c>
      <c r="K6">
        <v>0</v>
      </c>
      <c r="L6">
        <v>0</v>
      </c>
      <c r="M6">
        <v>182</v>
      </c>
      <c r="N6">
        <v>439</v>
      </c>
      <c r="O6">
        <f t="shared" si="5"/>
        <v>2</v>
      </c>
      <c r="P6">
        <f t="shared" si="6"/>
        <v>219.5</v>
      </c>
      <c r="Q6">
        <v>0</v>
      </c>
      <c r="R6">
        <v>219</v>
      </c>
      <c r="S6">
        <v>192</v>
      </c>
      <c r="T6">
        <v>0</v>
      </c>
      <c r="U6">
        <v>411</v>
      </c>
      <c r="V6">
        <f t="shared" si="7"/>
        <v>2</v>
      </c>
      <c r="W6">
        <f t="shared" si="8"/>
        <v>205.5</v>
      </c>
      <c r="X6">
        <v>247</v>
      </c>
      <c r="Y6">
        <v>0</v>
      </c>
      <c r="Z6">
        <v>0</v>
      </c>
      <c r="AA6">
        <v>214</v>
      </c>
      <c r="AB6">
        <v>461</v>
      </c>
      <c r="AC6">
        <f t="shared" si="9"/>
        <v>2</v>
      </c>
      <c r="AD6">
        <f t="shared" si="10"/>
        <v>230.5</v>
      </c>
      <c r="AE6">
        <v>0</v>
      </c>
      <c r="AF6">
        <v>247</v>
      </c>
      <c r="AG6">
        <v>0</v>
      </c>
      <c r="AH6">
        <v>267</v>
      </c>
      <c r="AI6">
        <v>514</v>
      </c>
      <c r="AJ6">
        <f t="shared" si="11"/>
        <v>2</v>
      </c>
      <c r="AK6" s="2">
        <f t="shared" si="12"/>
        <v>257</v>
      </c>
      <c r="AL6">
        <v>0</v>
      </c>
      <c r="AM6">
        <v>228</v>
      </c>
      <c r="AN6">
        <v>0</v>
      </c>
      <c r="AO6">
        <v>254</v>
      </c>
      <c r="AP6">
        <v>482</v>
      </c>
      <c r="AQ6">
        <f t="shared" si="1"/>
        <v>2</v>
      </c>
      <c r="AR6" s="2">
        <f t="shared" si="13"/>
        <v>241</v>
      </c>
      <c r="AS6">
        <v>0</v>
      </c>
      <c r="AT6">
        <v>247</v>
      </c>
      <c r="AU6">
        <v>0</v>
      </c>
      <c r="AV6">
        <v>192</v>
      </c>
      <c r="AW6">
        <v>439</v>
      </c>
      <c r="AX6">
        <f t="shared" si="2"/>
        <v>2</v>
      </c>
      <c r="AY6" s="2">
        <f t="shared" si="14"/>
        <v>219.5</v>
      </c>
      <c r="AZ6">
        <f t="shared" si="15"/>
        <v>3188</v>
      </c>
      <c r="BA6">
        <f t="shared" si="16"/>
        <v>14</v>
      </c>
    </row>
    <row r="7" spans="1:53">
      <c r="A7" t="s">
        <v>1</v>
      </c>
      <c r="B7" t="s">
        <v>7</v>
      </c>
      <c r="C7">
        <v>0</v>
      </c>
      <c r="D7">
        <v>204</v>
      </c>
      <c r="E7">
        <v>0</v>
      </c>
      <c r="F7">
        <v>193</v>
      </c>
      <c r="G7">
        <v>397</v>
      </c>
      <c r="H7">
        <f t="shared" si="3"/>
        <v>2</v>
      </c>
      <c r="I7" s="2">
        <f t="shared" si="4"/>
        <v>198.5</v>
      </c>
      <c r="J7">
        <v>0</v>
      </c>
      <c r="K7">
        <v>207</v>
      </c>
      <c r="L7">
        <v>257</v>
      </c>
      <c r="M7">
        <v>0</v>
      </c>
      <c r="N7">
        <v>464</v>
      </c>
      <c r="O7">
        <f t="shared" si="5"/>
        <v>2</v>
      </c>
      <c r="P7">
        <f t="shared" si="6"/>
        <v>232</v>
      </c>
      <c r="Q7">
        <v>183</v>
      </c>
      <c r="R7">
        <v>0</v>
      </c>
      <c r="S7">
        <v>0</v>
      </c>
      <c r="T7">
        <v>206</v>
      </c>
      <c r="U7">
        <v>389</v>
      </c>
      <c r="V7">
        <f t="shared" si="7"/>
        <v>2</v>
      </c>
      <c r="W7">
        <f t="shared" si="8"/>
        <v>194.5</v>
      </c>
      <c r="X7">
        <v>0</v>
      </c>
      <c r="Y7">
        <v>227</v>
      </c>
      <c r="Z7">
        <v>230</v>
      </c>
      <c r="AA7">
        <v>0</v>
      </c>
      <c r="AB7">
        <v>457</v>
      </c>
      <c r="AC7">
        <f t="shared" si="9"/>
        <v>2</v>
      </c>
      <c r="AD7">
        <f t="shared" si="10"/>
        <v>228.5</v>
      </c>
      <c r="AE7">
        <v>201</v>
      </c>
      <c r="AF7">
        <v>0</v>
      </c>
      <c r="AG7">
        <v>173</v>
      </c>
      <c r="AH7">
        <v>0</v>
      </c>
      <c r="AI7">
        <v>374</v>
      </c>
      <c r="AJ7">
        <f t="shared" si="11"/>
        <v>2</v>
      </c>
      <c r="AK7" s="2">
        <f t="shared" si="12"/>
        <v>187</v>
      </c>
      <c r="AL7">
        <v>0</v>
      </c>
      <c r="AM7">
        <v>230</v>
      </c>
      <c r="AN7">
        <v>0</v>
      </c>
      <c r="AO7">
        <v>236</v>
      </c>
      <c r="AP7">
        <v>466</v>
      </c>
      <c r="AQ7">
        <f t="shared" si="1"/>
        <v>2</v>
      </c>
      <c r="AR7" s="2">
        <f t="shared" si="13"/>
        <v>233</v>
      </c>
      <c r="AS7">
        <v>0</v>
      </c>
      <c r="AT7">
        <v>204</v>
      </c>
      <c r="AU7">
        <v>0</v>
      </c>
      <c r="AV7">
        <v>225</v>
      </c>
      <c r="AW7">
        <v>429</v>
      </c>
      <c r="AX7">
        <f t="shared" si="2"/>
        <v>2</v>
      </c>
      <c r="AY7" s="2">
        <f t="shared" si="14"/>
        <v>214.5</v>
      </c>
      <c r="AZ7">
        <f t="shared" si="15"/>
        <v>2976</v>
      </c>
      <c r="BA7">
        <f t="shared" si="16"/>
        <v>14</v>
      </c>
    </row>
    <row r="8" spans="1:53">
      <c r="A8" t="s">
        <v>1</v>
      </c>
      <c r="B8" t="s">
        <v>8</v>
      </c>
      <c r="C8">
        <v>0</v>
      </c>
      <c r="D8">
        <v>214</v>
      </c>
      <c r="E8">
        <v>0</v>
      </c>
      <c r="F8">
        <v>214</v>
      </c>
      <c r="G8">
        <v>428</v>
      </c>
      <c r="H8">
        <f t="shared" si="3"/>
        <v>2</v>
      </c>
      <c r="I8" s="2">
        <f t="shared" si="4"/>
        <v>214</v>
      </c>
      <c r="J8">
        <v>0</v>
      </c>
      <c r="K8">
        <v>216</v>
      </c>
      <c r="L8">
        <v>204</v>
      </c>
      <c r="M8">
        <v>0</v>
      </c>
      <c r="N8">
        <v>420</v>
      </c>
      <c r="O8">
        <f t="shared" si="5"/>
        <v>2</v>
      </c>
      <c r="P8">
        <f t="shared" si="6"/>
        <v>210</v>
      </c>
      <c r="Q8">
        <v>225</v>
      </c>
      <c r="R8">
        <v>0</v>
      </c>
      <c r="S8">
        <v>0</v>
      </c>
      <c r="T8">
        <v>248</v>
      </c>
      <c r="U8">
        <v>473</v>
      </c>
      <c r="V8">
        <f t="shared" si="7"/>
        <v>2</v>
      </c>
      <c r="W8">
        <f t="shared" si="8"/>
        <v>236.5</v>
      </c>
      <c r="X8">
        <v>0</v>
      </c>
      <c r="Y8">
        <v>248</v>
      </c>
      <c r="Z8">
        <v>215</v>
      </c>
      <c r="AA8">
        <v>0</v>
      </c>
      <c r="AB8">
        <v>463</v>
      </c>
      <c r="AC8">
        <f t="shared" si="9"/>
        <v>2</v>
      </c>
      <c r="AD8">
        <f t="shared" si="10"/>
        <v>231.5</v>
      </c>
      <c r="AE8">
        <v>0</v>
      </c>
      <c r="AF8">
        <v>253</v>
      </c>
      <c r="AG8">
        <v>0</v>
      </c>
      <c r="AH8">
        <v>180</v>
      </c>
      <c r="AI8">
        <v>433</v>
      </c>
      <c r="AJ8">
        <f t="shared" si="11"/>
        <v>2</v>
      </c>
      <c r="AK8" s="2">
        <f t="shared" si="12"/>
        <v>216.5</v>
      </c>
      <c r="AL8">
        <v>192</v>
      </c>
      <c r="AM8">
        <v>0</v>
      </c>
      <c r="AN8">
        <v>231</v>
      </c>
      <c r="AO8">
        <v>0</v>
      </c>
      <c r="AP8">
        <v>423</v>
      </c>
      <c r="AQ8">
        <f t="shared" si="1"/>
        <v>2</v>
      </c>
      <c r="AR8" s="2">
        <f t="shared" si="13"/>
        <v>211.5</v>
      </c>
      <c r="AS8">
        <v>236</v>
      </c>
      <c r="AT8">
        <v>0</v>
      </c>
      <c r="AU8">
        <v>195</v>
      </c>
      <c r="AV8">
        <v>0</v>
      </c>
      <c r="AW8">
        <v>431</v>
      </c>
      <c r="AX8">
        <f t="shared" si="2"/>
        <v>2</v>
      </c>
      <c r="AY8" s="2">
        <f t="shared" si="14"/>
        <v>215.5</v>
      </c>
      <c r="AZ8">
        <f t="shared" si="15"/>
        <v>3071</v>
      </c>
      <c r="BA8">
        <f t="shared" si="16"/>
        <v>14</v>
      </c>
    </row>
    <row r="9" spans="1:53">
      <c r="A9" t="s">
        <v>1</v>
      </c>
      <c r="B9" t="s">
        <v>10</v>
      </c>
      <c r="C9">
        <v>0</v>
      </c>
      <c r="D9">
        <v>125</v>
      </c>
      <c r="E9">
        <v>0</v>
      </c>
      <c r="F9">
        <v>236</v>
      </c>
      <c r="G9">
        <v>361</v>
      </c>
      <c r="H9">
        <f t="shared" si="3"/>
        <v>2</v>
      </c>
      <c r="I9" s="2">
        <f t="shared" si="4"/>
        <v>180.5</v>
      </c>
      <c r="J9">
        <v>0</v>
      </c>
      <c r="K9">
        <v>202</v>
      </c>
      <c r="L9">
        <v>202</v>
      </c>
      <c r="M9">
        <v>0</v>
      </c>
      <c r="N9">
        <v>404</v>
      </c>
      <c r="O9">
        <f t="shared" si="5"/>
        <v>2</v>
      </c>
      <c r="P9">
        <f t="shared" si="6"/>
        <v>202</v>
      </c>
      <c r="Q9">
        <v>230</v>
      </c>
      <c r="R9">
        <v>0</v>
      </c>
      <c r="S9">
        <v>0</v>
      </c>
      <c r="T9">
        <v>202</v>
      </c>
      <c r="U9">
        <v>432</v>
      </c>
      <c r="V9">
        <f t="shared" si="7"/>
        <v>2</v>
      </c>
      <c r="W9">
        <f t="shared" si="8"/>
        <v>216</v>
      </c>
      <c r="X9">
        <v>0</v>
      </c>
      <c r="Y9">
        <v>214</v>
      </c>
      <c r="Z9">
        <v>193</v>
      </c>
      <c r="AA9">
        <v>0</v>
      </c>
      <c r="AB9">
        <v>407</v>
      </c>
      <c r="AC9">
        <f t="shared" si="9"/>
        <v>2</v>
      </c>
      <c r="AD9">
        <f t="shared" si="10"/>
        <v>203.5</v>
      </c>
      <c r="AE9">
        <v>217</v>
      </c>
      <c r="AF9">
        <v>0</v>
      </c>
      <c r="AG9">
        <v>258</v>
      </c>
      <c r="AI9">
        <v>475</v>
      </c>
      <c r="AJ9">
        <f t="shared" si="11"/>
        <v>2</v>
      </c>
      <c r="AK9" s="2">
        <f t="shared" si="12"/>
        <v>237.5</v>
      </c>
      <c r="AL9">
        <v>225</v>
      </c>
      <c r="AM9">
        <v>0</v>
      </c>
      <c r="AN9">
        <v>190</v>
      </c>
      <c r="AO9">
        <v>0</v>
      </c>
      <c r="AP9">
        <v>415</v>
      </c>
      <c r="AQ9">
        <f t="shared" si="1"/>
        <v>2</v>
      </c>
      <c r="AR9" s="2">
        <f t="shared" si="13"/>
        <v>207.5</v>
      </c>
      <c r="AS9">
        <v>237</v>
      </c>
      <c r="AT9">
        <v>0</v>
      </c>
      <c r="AU9">
        <v>206</v>
      </c>
      <c r="AV9">
        <v>0</v>
      </c>
      <c r="AW9">
        <v>443</v>
      </c>
      <c r="AX9">
        <f t="shared" si="2"/>
        <v>2</v>
      </c>
      <c r="AY9" s="2">
        <f t="shared" si="14"/>
        <v>221.5</v>
      </c>
      <c r="AZ9">
        <f t="shared" si="15"/>
        <v>2937</v>
      </c>
      <c r="BA9">
        <f t="shared" si="16"/>
        <v>14</v>
      </c>
    </row>
    <row r="10" spans="1:53">
      <c r="A10" t="s">
        <v>1</v>
      </c>
      <c r="B10" t="s">
        <v>73</v>
      </c>
      <c r="G10">
        <v>0</v>
      </c>
      <c r="H10">
        <f t="shared" si="3"/>
        <v>0</v>
      </c>
      <c r="I10" s="2" t="e">
        <f t="shared" si="4"/>
        <v>#DIV/0!</v>
      </c>
      <c r="N10">
        <v>0</v>
      </c>
      <c r="O10">
        <f t="shared" si="5"/>
        <v>0</v>
      </c>
      <c r="P10" t="e">
        <f t="shared" si="6"/>
        <v>#DIV/0!</v>
      </c>
      <c r="U10">
        <v>0</v>
      </c>
      <c r="V10">
        <f t="shared" si="7"/>
        <v>0</v>
      </c>
      <c r="W10" t="e">
        <f t="shared" si="8"/>
        <v>#DIV/0!</v>
      </c>
      <c r="AB10">
        <v>0</v>
      </c>
      <c r="AC10">
        <f t="shared" si="9"/>
        <v>0</v>
      </c>
      <c r="AD10" t="e">
        <f t="shared" si="10"/>
        <v>#DIV/0!</v>
      </c>
      <c r="AG10">
        <v>139</v>
      </c>
      <c r="AI10">
        <v>139</v>
      </c>
      <c r="AJ10">
        <f t="shared" si="11"/>
        <v>1</v>
      </c>
      <c r="AK10" s="2">
        <f t="shared" si="12"/>
        <v>139</v>
      </c>
      <c r="AP10">
        <v>0</v>
      </c>
      <c r="AQ10">
        <f t="shared" si="1"/>
        <v>0</v>
      </c>
      <c r="AR10" s="2" t="e">
        <f t="shared" si="13"/>
        <v>#DIV/0!</v>
      </c>
      <c r="AW10">
        <v>0</v>
      </c>
      <c r="AX10">
        <f t="shared" si="2"/>
        <v>0</v>
      </c>
      <c r="AY10" s="2" t="e">
        <f t="shared" si="14"/>
        <v>#DIV/0!</v>
      </c>
      <c r="AZ10">
        <f t="shared" si="15"/>
        <v>139</v>
      </c>
      <c r="BA10">
        <f t="shared" si="16"/>
        <v>1</v>
      </c>
    </row>
    <row r="11" spans="1:53" s="1" customFormat="1">
      <c r="A11" s="1" t="s">
        <v>12</v>
      </c>
      <c r="C11" s="1">
        <v>536</v>
      </c>
      <c r="D11" s="1">
        <v>543</v>
      </c>
      <c r="E11" s="1">
        <v>663</v>
      </c>
      <c r="F11" s="1">
        <v>643</v>
      </c>
      <c r="G11" s="1">
        <v>2385</v>
      </c>
      <c r="H11" s="1">
        <f>SUM(H3:H10)</f>
        <v>12</v>
      </c>
      <c r="I11" s="3">
        <f t="shared" si="4"/>
        <v>198.75</v>
      </c>
      <c r="J11" s="1">
        <v>657</v>
      </c>
      <c r="K11" s="1">
        <v>625</v>
      </c>
      <c r="L11" s="1">
        <v>663</v>
      </c>
      <c r="M11" s="1">
        <v>574</v>
      </c>
      <c r="N11" s="1">
        <v>2519</v>
      </c>
      <c r="O11" s="1">
        <f>SUM(O3:O10)</f>
        <v>12</v>
      </c>
      <c r="Q11" s="1">
        <v>638</v>
      </c>
      <c r="R11" s="1">
        <v>613</v>
      </c>
      <c r="S11" s="1">
        <v>608</v>
      </c>
      <c r="T11" s="1">
        <v>656</v>
      </c>
      <c r="U11" s="1">
        <v>2515</v>
      </c>
      <c r="V11" s="1">
        <f>SUM(V3:V10)</f>
        <v>12</v>
      </c>
      <c r="X11" s="1">
        <v>659</v>
      </c>
      <c r="Y11" s="1">
        <v>689</v>
      </c>
      <c r="Z11" s="1">
        <v>638</v>
      </c>
      <c r="AA11" s="1">
        <v>614</v>
      </c>
      <c r="AB11" s="1">
        <v>2600</v>
      </c>
      <c r="AC11" s="1">
        <f>SUM(AC3:AC10)</f>
        <v>12</v>
      </c>
      <c r="AE11" s="1">
        <v>565</v>
      </c>
      <c r="AF11" s="1">
        <v>725</v>
      </c>
      <c r="AG11" s="1">
        <v>431</v>
      </c>
      <c r="AH11" s="1">
        <v>663</v>
      </c>
      <c r="AI11" s="1">
        <v>2384</v>
      </c>
      <c r="AJ11" s="1">
        <f>SUM(AJ3:AJ10)</f>
        <v>12</v>
      </c>
      <c r="AL11" s="1">
        <v>604</v>
      </c>
      <c r="AM11" s="1">
        <v>701</v>
      </c>
      <c r="AN11" s="1">
        <v>611</v>
      </c>
      <c r="AO11" s="1">
        <v>709</v>
      </c>
      <c r="AP11" s="1">
        <v>2625</v>
      </c>
      <c r="AQ11" s="1">
        <f>SUM(AQ3:AQ10)</f>
        <v>12</v>
      </c>
      <c r="AS11">
        <v>695</v>
      </c>
      <c r="AT11">
        <v>651</v>
      </c>
      <c r="AU11">
        <v>586</v>
      </c>
      <c r="AV11">
        <v>695</v>
      </c>
      <c r="AW11">
        <v>2627</v>
      </c>
      <c r="AX11" s="1">
        <f>SUM(AX3:AX10)</f>
        <v>12</v>
      </c>
      <c r="AZ11">
        <f t="shared" si="15"/>
        <v>17655</v>
      </c>
      <c r="BA11">
        <f t="shared" si="16"/>
        <v>84</v>
      </c>
    </row>
    <row r="12" spans="1:53">
      <c r="AZ12">
        <f t="shared" si="15"/>
        <v>0</v>
      </c>
      <c r="BA12">
        <f t="shared" si="16"/>
        <v>0</v>
      </c>
    </row>
    <row r="13" spans="1:53">
      <c r="B13" t="s">
        <v>13</v>
      </c>
      <c r="C13">
        <v>1</v>
      </c>
      <c r="D13">
        <v>2</v>
      </c>
      <c r="E13">
        <v>3</v>
      </c>
      <c r="F13">
        <v>4</v>
      </c>
      <c r="G13" t="s">
        <v>2</v>
      </c>
      <c r="J13">
        <v>1</v>
      </c>
      <c r="K13">
        <v>2</v>
      </c>
      <c r="L13">
        <v>3</v>
      </c>
      <c r="M13">
        <v>4</v>
      </c>
      <c r="N13" t="s">
        <v>2</v>
      </c>
      <c r="Q13">
        <v>1</v>
      </c>
      <c r="R13">
        <v>2</v>
      </c>
      <c r="S13">
        <v>3</v>
      </c>
      <c r="T13">
        <v>4</v>
      </c>
      <c r="U13" t="s">
        <v>2</v>
      </c>
      <c r="X13">
        <v>1</v>
      </c>
      <c r="Y13">
        <v>2</v>
      </c>
      <c r="Z13">
        <v>3</v>
      </c>
      <c r="AA13">
        <v>4</v>
      </c>
      <c r="AB13" t="s">
        <v>2</v>
      </c>
      <c r="AZ13" t="e">
        <f t="shared" si="15"/>
        <v>#VALUE!</v>
      </c>
      <c r="BA13">
        <f t="shared" si="16"/>
        <v>0</v>
      </c>
    </row>
    <row r="14" spans="1:53">
      <c r="A14" t="s">
        <v>13</v>
      </c>
      <c r="B14" t="s">
        <v>14</v>
      </c>
      <c r="C14">
        <v>246</v>
      </c>
      <c r="D14">
        <v>0</v>
      </c>
      <c r="E14">
        <v>0</v>
      </c>
      <c r="F14">
        <v>233</v>
      </c>
      <c r="G14">
        <v>479</v>
      </c>
      <c r="H14">
        <f>COUNTIF(C14:F14,"&gt;0")</f>
        <v>2</v>
      </c>
      <c r="I14" s="2">
        <f>G14/H14</f>
        <v>239.5</v>
      </c>
      <c r="J14">
        <v>187</v>
      </c>
      <c r="K14">
        <v>0</v>
      </c>
      <c r="L14">
        <v>182</v>
      </c>
      <c r="M14">
        <v>0</v>
      </c>
      <c r="N14">
        <v>369</v>
      </c>
      <c r="O14">
        <f>COUNTIF(J14:M14,"&gt;0")</f>
        <v>2</v>
      </c>
      <c r="P14">
        <f>N14/O14</f>
        <v>184.5</v>
      </c>
      <c r="Q14">
        <v>0</v>
      </c>
      <c r="R14">
        <v>207</v>
      </c>
      <c r="S14">
        <v>148</v>
      </c>
      <c r="T14">
        <v>0</v>
      </c>
      <c r="U14">
        <v>355</v>
      </c>
      <c r="V14">
        <f>COUNTIF(Q14:T14,"&gt;0")</f>
        <v>2</v>
      </c>
      <c r="W14">
        <f>U14/V14</f>
        <v>177.5</v>
      </c>
      <c r="AC14">
        <f>COUNTIF(X14:AA14,"&gt;0")</f>
        <v>0</v>
      </c>
      <c r="AD14" t="e">
        <f>AB14/AC14</f>
        <v>#DIV/0!</v>
      </c>
      <c r="AE14">
        <v>0</v>
      </c>
      <c r="AF14">
        <v>213</v>
      </c>
      <c r="AG14">
        <v>0</v>
      </c>
      <c r="AH14">
        <v>201</v>
      </c>
      <c r="AI14">
        <v>414</v>
      </c>
      <c r="AJ14">
        <f t="shared" ref="AJ14:AJ21" si="17">COUNTIF(AE14:AH14,"&gt;0")</f>
        <v>2</v>
      </c>
      <c r="AK14" s="2">
        <f>AI14/AJ14</f>
        <v>207</v>
      </c>
      <c r="AL14">
        <v>0</v>
      </c>
      <c r="AM14">
        <v>224</v>
      </c>
      <c r="AN14">
        <v>0</v>
      </c>
      <c r="AO14">
        <v>200</v>
      </c>
      <c r="AP14">
        <v>424</v>
      </c>
      <c r="AQ14">
        <f t="shared" ref="AQ14:AQ23" si="18">COUNTIF(AL14:AO14,"&gt;0")</f>
        <v>2</v>
      </c>
      <c r="AR14" s="2">
        <f>AP14/AQ14</f>
        <v>212</v>
      </c>
      <c r="AS14">
        <v>170</v>
      </c>
      <c r="AT14">
        <v>0</v>
      </c>
      <c r="AU14">
        <v>0</v>
      </c>
      <c r="AV14">
        <v>220</v>
      </c>
      <c r="AW14">
        <v>390</v>
      </c>
      <c r="AX14">
        <f t="shared" ref="AX14:AX23" si="19">COUNTIF(AS14:AV14,"&gt;0")</f>
        <v>2</v>
      </c>
      <c r="AY14" s="2">
        <f>AW14/AX14</f>
        <v>195</v>
      </c>
      <c r="AZ14">
        <f t="shared" si="15"/>
        <v>2431</v>
      </c>
      <c r="BA14">
        <f t="shared" si="16"/>
        <v>12</v>
      </c>
    </row>
    <row r="15" spans="1:53">
      <c r="A15" t="s">
        <v>13</v>
      </c>
      <c r="B15" t="s">
        <v>15</v>
      </c>
      <c r="C15">
        <v>194</v>
      </c>
      <c r="D15">
        <v>0</v>
      </c>
      <c r="E15">
        <v>0</v>
      </c>
      <c r="F15">
        <v>0</v>
      </c>
      <c r="G15">
        <v>194</v>
      </c>
      <c r="H15">
        <f t="shared" ref="H15:H23" si="20">COUNTIF(C15:F15,"&gt;0")</f>
        <v>1</v>
      </c>
      <c r="I15" s="2">
        <f t="shared" ref="I15:I24" si="21">G15/H15</f>
        <v>194</v>
      </c>
      <c r="J15">
        <v>0</v>
      </c>
      <c r="K15">
        <v>0</v>
      </c>
      <c r="L15">
        <v>0</v>
      </c>
      <c r="M15">
        <v>0</v>
      </c>
      <c r="N15">
        <v>0</v>
      </c>
      <c r="O15">
        <f t="shared" ref="O15:O21" si="22">COUNTIF(J15:M15,"&gt;0")</f>
        <v>0</v>
      </c>
      <c r="P15" t="e">
        <f t="shared" ref="P15:P21" si="23">N15/O15</f>
        <v>#DIV/0!</v>
      </c>
      <c r="Q15">
        <v>0</v>
      </c>
      <c r="R15">
        <v>0</v>
      </c>
      <c r="S15">
        <v>203</v>
      </c>
      <c r="T15">
        <v>0</v>
      </c>
      <c r="U15">
        <v>203</v>
      </c>
      <c r="V15">
        <f t="shared" ref="V15:V23" si="24">COUNTIF(Q15:T15,"&gt;0")</f>
        <v>1</v>
      </c>
      <c r="W15">
        <f t="shared" ref="W15:W24" si="25">U15/V15</f>
        <v>203</v>
      </c>
      <c r="X15">
        <v>0</v>
      </c>
      <c r="Y15">
        <v>198</v>
      </c>
      <c r="Z15">
        <v>0</v>
      </c>
      <c r="AA15">
        <v>140</v>
      </c>
      <c r="AB15">
        <v>338</v>
      </c>
      <c r="AC15">
        <f t="shared" ref="AC15:AC23" si="26">COUNTIF(X15:AA15,"&gt;0")</f>
        <v>2</v>
      </c>
      <c r="AD15">
        <f t="shared" ref="AD15:AD24" si="27">AB15/AC15</f>
        <v>169</v>
      </c>
      <c r="AJ15">
        <f t="shared" si="17"/>
        <v>0</v>
      </c>
      <c r="AK15" s="2" t="e">
        <f t="shared" ref="AK15:AK21" si="28">AI15/AJ15</f>
        <v>#DIV/0!</v>
      </c>
      <c r="AQ15">
        <f t="shared" si="18"/>
        <v>0</v>
      </c>
      <c r="AR15" s="2" t="e">
        <f t="shared" ref="AR15:AR21" si="29">AP15/AQ15</f>
        <v>#DIV/0!</v>
      </c>
      <c r="AX15">
        <f t="shared" si="19"/>
        <v>0</v>
      </c>
      <c r="AY15" s="2" t="e">
        <f t="shared" ref="AY15:AY21" si="30">AW15/AX15</f>
        <v>#DIV/0!</v>
      </c>
      <c r="AZ15">
        <f t="shared" si="15"/>
        <v>735</v>
      </c>
      <c r="BA15">
        <f t="shared" si="16"/>
        <v>4</v>
      </c>
    </row>
    <row r="16" spans="1:53">
      <c r="A16" t="s">
        <v>13</v>
      </c>
      <c r="B16" t="s">
        <v>16</v>
      </c>
      <c r="C16">
        <v>200</v>
      </c>
      <c r="D16">
        <v>0</v>
      </c>
      <c r="E16">
        <v>0</v>
      </c>
      <c r="F16">
        <v>161</v>
      </c>
      <c r="G16">
        <v>361</v>
      </c>
      <c r="H16">
        <f t="shared" si="20"/>
        <v>2</v>
      </c>
      <c r="I16" s="2">
        <f t="shared" si="21"/>
        <v>180.5</v>
      </c>
      <c r="J16">
        <v>180</v>
      </c>
      <c r="K16">
        <v>0</v>
      </c>
      <c r="L16">
        <v>246</v>
      </c>
      <c r="M16">
        <v>0</v>
      </c>
      <c r="N16">
        <v>426</v>
      </c>
      <c r="O16">
        <f t="shared" si="22"/>
        <v>2</v>
      </c>
      <c r="P16">
        <f t="shared" si="23"/>
        <v>213</v>
      </c>
      <c r="Q16">
        <v>224</v>
      </c>
      <c r="R16">
        <v>0</v>
      </c>
      <c r="S16">
        <v>0</v>
      </c>
      <c r="T16">
        <v>175</v>
      </c>
      <c r="U16">
        <v>399</v>
      </c>
      <c r="V16">
        <f t="shared" si="24"/>
        <v>2</v>
      </c>
      <c r="W16">
        <f t="shared" si="25"/>
        <v>199.5</v>
      </c>
      <c r="X16">
        <v>222</v>
      </c>
      <c r="Y16">
        <v>0</v>
      </c>
      <c r="Z16">
        <v>239</v>
      </c>
      <c r="AA16">
        <v>0</v>
      </c>
      <c r="AB16">
        <v>461</v>
      </c>
      <c r="AC16">
        <f t="shared" si="26"/>
        <v>2</v>
      </c>
      <c r="AD16">
        <f t="shared" si="27"/>
        <v>230.5</v>
      </c>
      <c r="AJ16">
        <f t="shared" si="17"/>
        <v>0</v>
      </c>
      <c r="AK16" s="2" t="e">
        <f t="shared" si="28"/>
        <v>#DIV/0!</v>
      </c>
      <c r="AQ16">
        <f t="shared" si="18"/>
        <v>0</v>
      </c>
      <c r="AR16" s="2" t="e">
        <f t="shared" si="29"/>
        <v>#DIV/0!</v>
      </c>
      <c r="AX16">
        <f t="shared" si="19"/>
        <v>0</v>
      </c>
      <c r="AY16" s="2" t="e">
        <f t="shared" si="30"/>
        <v>#DIV/0!</v>
      </c>
      <c r="AZ16">
        <f t="shared" si="15"/>
        <v>1647</v>
      </c>
      <c r="BA16">
        <f t="shared" si="16"/>
        <v>8</v>
      </c>
    </row>
    <row r="17" spans="1:53">
      <c r="A17" t="s">
        <v>13</v>
      </c>
      <c r="B17" t="s">
        <v>17</v>
      </c>
      <c r="C17">
        <v>0</v>
      </c>
      <c r="D17">
        <v>215</v>
      </c>
      <c r="E17">
        <v>195</v>
      </c>
      <c r="F17">
        <v>0</v>
      </c>
      <c r="G17">
        <v>410</v>
      </c>
      <c r="H17">
        <f t="shared" si="20"/>
        <v>2</v>
      </c>
      <c r="I17" s="2">
        <f t="shared" si="21"/>
        <v>205</v>
      </c>
      <c r="J17">
        <v>0</v>
      </c>
      <c r="K17">
        <v>187</v>
      </c>
      <c r="L17">
        <v>0</v>
      </c>
      <c r="M17">
        <v>247</v>
      </c>
      <c r="N17">
        <v>434</v>
      </c>
      <c r="O17">
        <f t="shared" si="22"/>
        <v>2</v>
      </c>
      <c r="P17">
        <f t="shared" si="23"/>
        <v>217</v>
      </c>
      <c r="Q17">
        <v>0</v>
      </c>
      <c r="R17">
        <v>0</v>
      </c>
      <c r="S17">
        <v>0</v>
      </c>
      <c r="T17">
        <v>0</v>
      </c>
      <c r="U17">
        <v>0</v>
      </c>
      <c r="V17">
        <f t="shared" si="24"/>
        <v>0</v>
      </c>
      <c r="W17" t="e">
        <f t="shared" si="25"/>
        <v>#DIV/0!</v>
      </c>
      <c r="X17">
        <v>0</v>
      </c>
      <c r="Y17">
        <v>243</v>
      </c>
      <c r="Z17">
        <v>0</v>
      </c>
      <c r="AA17">
        <v>200</v>
      </c>
      <c r="AB17">
        <v>443</v>
      </c>
      <c r="AC17">
        <f t="shared" si="26"/>
        <v>2</v>
      </c>
      <c r="AD17">
        <f t="shared" si="27"/>
        <v>221.5</v>
      </c>
      <c r="AE17">
        <v>256</v>
      </c>
      <c r="AF17">
        <v>0</v>
      </c>
      <c r="AG17">
        <v>207</v>
      </c>
      <c r="AH17">
        <v>0</v>
      </c>
      <c r="AI17">
        <v>463</v>
      </c>
      <c r="AJ17">
        <f t="shared" si="17"/>
        <v>2</v>
      </c>
      <c r="AK17" s="2">
        <f t="shared" si="28"/>
        <v>231.5</v>
      </c>
      <c r="AL17">
        <v>265</v>
      </c>
      <c r="AM17">
        <v>0</v>
      </c>
      <c r="AN17">
        <v>259</v>
      </c>
      <c r="AO17">
        <v>0</v>
      </c>
      <c r="AP17">
        <v>524</v>
      </c>
      <c r="AQ17">
        <f t="shared" si="18"/>
        <v>2</v>
      </c>
      <c r="AR17" s="2">
        <f t="shared" si="29"/>
        <v>262</v>
      </c>
      <c r="AS17">
        <v>289</v>
      </c>
      <c r="AT17">
        <v>0</v>
      </c>
      <c r="AU17">
        <v>0</v>
      </c>
      <c r="AV17">
        <v>177</v>
      </c>
      <c r="AW17">
        <v>466</v>
      </c>
      <c r="AX17">
        <f t="shared" si="19"/>
        <v>2</v>
      </c>
      <c r="AY17" s="2">
        <f t="shared" si="30"/>
        <v>233</v>
      </c>
      <c r="AZ17">
        <f t="shared" si="15"/>
        <v>2740</v>
      </c>
      <c r="BA17">
        <f t="shared" si="16"/>
        <v>12</v>
      </c>
    </row>
    <row r="18" spans="1:53">
      <c r="A18" t="s">
        <v>13</v>
      </c>
      <c r="B18" t="s">
        <v>18</v>
      </c>
      <c r="C18">
        <v>0</v>
      </c>
      <c r="D18">
        <v>205</v>
      </c>
      <c r="E18">
        <v>191</v>
      </c>
      <c r="F18">
        <v>0</v>
      </c>
      <c r="G18">
        <v>396</v>
      </c>
      <c r="H18">
        <f t="shared" si="20"/>
        <v>2</v>
      </c>
      <c r="I18" s="2">
        <f t="shared" si="21"/>
        <v>198</v>
      </c>
      <c r="J18">
        <v>0</v>
      </c>
      <c r="K18">
        <v>211</v>
      </c>
      <c r="L18">
        <v>0</v>
      </c>
      <c r="M18">
        <v>191</v>
      </c>
      <c r="N18">
        <v>402</v>
      </c>
      <c r="O18">
        <f t="shared" si="22"/>
        <v>2</v>
      </c>
      <c r="P18">
        <f t="shared" si="23"/>
        <v>201</v>
      </c>
      <c r="Q18">
        <v>0</v>
      </c>
      <c r="R18">
        <v>175</v>
      </c>
      <c r="S18">
        <v>196</v>
      </c>
      <c r="T18">
        <v>0</v>
      </c>
      <c r="U18">
        <v>371</v>
      </c>
      <c r="V18">
        <f t="shared" si="24"/>
        <v>2</v>
      </c>
      <c r="W18">
        <f t="shared" si="25"/>
        <v>185.5</v>
      </c>
      <c r="X18">
        <v>255</v>
      </c>
      <c r="Y18">
        <v>0</v>
      </c>
      <c r="Z18">
        <v>190</v>
      </c>
      <c r="AA18">
        <v>0</v>
      </c>
      <c r="AB18">
        <v>445</v>
      </c>
      <c r="AC18">
        <f t="shared" si="26"/>
        <v>2</v>
      </c>
      <c r="AD18">
        <f t="shared" si="27"/>
        <v>222.5</v>
      </c>
      <c r="AE18">
        <v>248</v>
      </c>
      <c r="AF18">
        <v>0</v>
      </c>
      <c r="AG18">
        <v>183</v>
      </c>
      <c r="AH18">
        <v>0</v>
      </c>
      <c r="AI18">
        <v>431</v>
      </c>
      <c r="AJ18">
        <f t="shared" si="17"/>
        <v>2</v>
      </c>
      <c r="AK18" s="2">
        <f t="shared" si="28"/>
        <v>215.5</v>
      </c>
      <c r="AL18">
        <v>225</v>
      </c>
      <c r="AM18">
        <v>0</v>
      </c>
      <c r="AN18">
        <v>256</v>
      </c>
      <c r="AO18">
        <v>0</v>
      </c>
      <c r="AP18">
        <v>481</v>
      </c>
      <c r="AQ18">
        <f t="shared" si="18"/>
        <v>2</v>
      </c>
      <c r="AR18" s="2">
        <f t="shared" si="29"/>
        <v>240.5</v>
      </c>
      <c r="AS18">
        <v>0</v>
      </c>
      <c r="AT18">
        <v>178</v>
      </c>
      <c r="AU18">
        <v>222</v>
      </c>
      <c r="AV18">
        <v>0</v>
      </c>
      <c r="AW18">
        <v>400</v>
      </c>
      <c r="AX18">
        <f t="shared" si="19"/>
        <v>2</v>
      </c>
      <c r="AY18" s="2">
        <f t="shared" si="30"/>
        <v>200</v>
      </c>
      <c r="AZ18">
        <f t="shared" si="15"/>
        <v>2926</v>
      </c>
      <c r="BA18">
        <f t="shared" si="16"/>
        <v>14</v>
      </c>
    </row>
    <row r="19" spans="1:53">
      <c r="A19" t="s">
        <v>13</v>
      </c>
      <c r="B19" t="s">
        <v>19</v>
      </c>
      <c r="C19">
        <v>0</v>
      </c>
      <c r="D19">
        <v>215</v>
      </c>
      <c r="E19">
        <v>230</v>
      </c>
      <c r="F19">
        <v>0</v>
      </c>
      <c r="G19">
        <v>445</v>
      </c>
      <c r="H19">
        <f t="shared" si="20"/>
        <v>2</v>
      </c>
      <c r="I19" s="2">
        <f t="shared" si="21"/>
        <v>222.5</v>
      </c>
      <c r="J19">
        <v>0</v>
      </c>
      <c r="K19">
        <v>224</v>
      </c>
      <c r="L19">
        <v>0</v>
      </c>
      <c r="M19">
        <v>248</v>
      </c>
      <c r="N19">
        <v>472</v>
      </c>
      <c r="O19">
        <f t="shared" si="22"/>
        <v>2</v>
      </c>
      <c r="P19">
        <f t="shared" si="23"/>
        <v>236</v>
      </c>
      <c r="Q19">
        <v>225</v>
      </c>
      <c r="R19">
        <v>0</v>
      </c>
      <c r="S19">
        <v>0</v>
      </c>
      <c r="T19">
        <v>181</v>
      </c>
      <c r="U19">
        <v>406</v>
      </c>
      <c r="V19">
        <f t="shared" si="24"/>
        <v>2</v>
      </c>
      <c r="W19">
        <f t="shared" si="25"/>
        <v>203</v>
      </c>
      <c r="X19">
        <v>247</v>
      </c>
      <c r="Y19">
        <v>0</v>
      </c>
      <c r="Z19">
        <v>268</v>
      </c>
      <c r="AA19">
        <v>0</v>
      </c>
      <c r="AB19">
        <v>515</v>
      </c>
      <c r="AC19">
        <f t="shared" si="26"/>
        <v>2</v>
      </c>
      <c r="AD19">
        <f t="shared" si="27"/>
        <v>257.5</v>
      </c>
      <c r="AE19">
        <v>212</v>
      </c>
      <c r="AF19">
        <v>0</v>
      </c>
      <c r="AG19">
        <v>233</v>
      </c>
      <c r="AH19">
        <v>0</v>
      </c>
      <c r="AI19">
        <v>445</v>
      </c>
      <c r="AJ19">
        <f t="shared" si="17"/>
        <v>2</v>
      </c>
      <c r="AK19" s="2">
        <f t="shared" si="28"/>
        <v>222.5</v>
      </c>
      <c r="AL19">
        <v>227</v>
      </c>
      <c r="AM19">
        <v>0</v>
      </c>
      <c r="AN19">
        <v>218</v>
      </c>
      <c r="AO19">
        <v>0</v>
      </c>
      <c r="AP19">
        <v>445</v>
      </c>
      <c r="AQ19">
        <f t="shared" si="18"/>
        <v>2</v>
      </c>
      <c r="AR19" s="2">
        <f t="shared" si="29"/>
        <v>222.5</v>
      </c>
      <c r="AS19">
        <v>0</v>
      </c>
      <c r="AT19">
        <v>198</v>
      </c>
      <c r="AU19">
        <v>207</v>
      </c>
      <c r="AV19">
        <v>0</v>
      </c>
      <c r="AW19">
        <v>405</v>
      </c>
      <c r="AX19">
        <f t="shared" si="19"/>
        <v>2</v>
      </c>
      <c r="AY19" s="2">
        <f t="shared" si="30"/>
        <v>202.5</v>
      </c>
      <c r="AZ19">
        <f t="shared" si="15"/>
        <v>3133</v>
      </c>
      <c r="BA19">
        <f t="shared" si="16"/>
        <v>14</v>
      </c>
    </row>
    <row r="20" spans="1:53">
      <c r="A20" t="s">
        <v>13</v>
      </c>
      <c r="B20" t="s">
        <v>20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20"/>
        <v>0</v>
      </c>
      <c r="I20" s="2" t="e">
        <f t="shared" si="21"/>
        <v>#DIV/0!</v>
      </c>
      <c r="J20">
        <v>189</v>
      </c>
      <c r="K20">
        <v>0</v>
      </c>
      <c r="L20">
        <v>223</v>
      </c>
      <c r="M20">
        <v>0</v>
      </c>
      <c r="N20">
        <v>412</v>
      </c>
      <c r="O20">
        <f t="shared" si="22"/>
        <v>2</v>
      </c>
      <c r="P20">
        <f t="shared" si="23"/>
        <v>206</v>
      </c>
      <c r="Q20">
        <v>189</v>
      </c>
      <c r="R20">
        <v>0</v>
      </c>
      <c r="S20">
        <v>0</v>
      </c>
      <c r="T20">
        <v>179</v>
      </c>
      <c r="U20">
        <v>368</v>
      </c>
      <c r="V20">
        <f t="shared" si="24"/>
        <v>2</v>
      </c>
      <c r="W20">
        <f t="shared" si="25"/>
        <v>184</v>
      </c>
      <c r="AB20">
        <v>0</v>
      </c>
      <c r="AC20">
        <f t="shared" si="26"/>
        <v>0</v>
      </c>
      <c r="AD20" t="e">
        <f t="shared" si="27"/>
        <v>#DIV/0!</v>
      </c>
      <c r="AI20">
        <v>0</v>
      </c>
      <c r="AJ20">
        <f t="shared" si="17"/>
        <v>0</v>
      </c>
      <c r="AK20" s="2" t="e">
        <f t="shared" si="28"/>
        <v>#DIV/0!</v>
      </c>
      <c r="AP20">
        <v>0</v>
      </c>
      <c r="AQ20">
        <f t="shared" si="18"/>
        <v>0</v>
      </c>
      <c r="AR20" s="2" t="e">
        <f t="shared" si="29"/>
        <v>#DIV/0!</v>
      </c>
      <c r="AW20">
        <v>0</v>
      </c>
      <c r="AX20">
        <f t="shared" si="19"/>
        <v>0</v>
      </c>
      <c r="AY20" s="2" t="e">
        <f t="shared" si="30"/>
        <v>#DIV/0!</v>
      </c>
      <c r="AZ20">
        <f t="shared" si="15"/>
        <v>780</v>
      </c>
      <c r="BA20">
        <f t="shared" si="16"/>
        <v>4</v>
      </c>
    </row>
    <row r="21" spans="1:53">
      <c r="A21" t="s">
        <v>13</v>
      </c>
      <c r="B21" t="s">
        <v>77</v>
      </c>
      <c r="H21">
        <f t="shared" si="20"/>
        <v>0</v>
      </c>
      <c r="I21" s="2" t="e">
        <f t="shared" si="21"/>
        <v>#DIV/0!</v>
      </c>
      <c r="O21">
        <f t="shared" si="22"/>
        <v>0</v>
      </c>
      <c r="P21" t="e">
        <f t="shared" si="23"/>
        <v>#DIV/0!</v>
      </c>
      <c r="V21">
        <f t="shared" si="24"/>
        <v>0</v>
      </c>
      <c r="W21" t="e">
        <f t="shared" si="25"/>
        <v>#DIV/0!</v>
      </c>
      <c r="X21">
        <v>0</v>
      </c>
      <c r="Y21">
        <v>183</v>
      </c>
      <c r="Z21">
        <v>0</v>
      </c>
      <c r="AA21">
        <v>161</v>
      </c>
      <c r="AB21">
        <v>344</v>
      </c>
      <c r="AC21">
        <f t="shared" si="26"/>
        <v>2</v>
      </c>
      <c r="AD21">
        <f t="shared" si="27"/>
        <v>172</v>
      </c>
      <c r="AE21">
        <v>0</v>
      </c>
      <c r="AF21">
        <v>174</v>
      </c>
      <c r="AG21">
        <v>0</v>
      </c>
      <c r="AH21">
        <v>212</v>
      </c>
      <c r="AI21">
        <v>386</v>
      </c>
      <c r="AJ21">
        <f t="shared" si="17"/>
        <v>2</v>
      </c>
      <c r="AK21" s="2">
        <f t="shared" si="28"/>
        <v>193</v>
      </c>
      <c r="AL21">
        <v>0</v>
      </c>
      <c r="AM21">
        <v>269</v>
      </c>
      <c r="AN21">
        <v>0</v>
      </c>
      <c r="AO21">
        <v>221</v>
      </c>
      <c r="AP21">
        <v>490</v>
      </c>
      <c r="AQ21">
        <f t="shared" si="18"/>
        <v>2</v>
      </c>
      <c r="AR21" s="2">
        <f t="shared" si="29"/>
        <v>245</v>
      </c>
      <c r="AS21">
        <v>211</v>
      </c>
      <c r="AT21">
        <v>0</v>
      </c>
      <c r="AU21">
        <v>0</v>
      </c>
      <c r="AV21">
        <v>157</v>
      </c>
      <c r="AW21">
        <v>368</v>
      </c>
      <c r="AX21">
        <f t="shared" si="19"/>
        <v>2</v>
      </c>
      <c r="AY21" s="2">
        <f t="shared" si="30"/>
        <v>184</v>
      </c>
      <c r="AZ21">
        <f t="shared" si="15"/>
        <v>1588</v>
      </c>
      <c r="BA21">
        <f t="shared" si="16"/>
        <v>8</v>
      </c>
    </row>
    <row r="22" spans="1:53">
      <c r="A22" t="s">
        <v>13</v>
      </c>
      <c r="B22" t="s">
        <v>76</v>
      </c>
      <c r="AE22">
        <v>0</v>
      </c>
      <c r="AF22">
        <v>246</v>
      </c>
      <c r="AG22">
        <v>0</v>
      </c>
      <c r="AH22">
        <v>185</v>
      </c>
      <c r="AI22">
        <v>431</v>
      </c>
      <c r="AJ22">
        <f t="shared" ref="AJ22:AJ23" si="31">COUNTIF(AE22:AH22,"&gt;0")</f>
        <v>2</v>
      </c>
      <c r="AK22" s="2">
        <f>AI22/AJ22</f>
        <v>215.5</v>
      </c>
      <c r="AL22">
        <v>0</v>
      </c>
      <c r="AM22">
        <v>233</v>
      </c>
      <c r="AN22">
        <v>0</v>
      </c>
      <c r="AO22">
        <v>257</v>
      </c>
      <c r="AP22">
        <v>490</v>
      </c>
      <c r="AQ22">
        <f t="shared" si="18"/>
        <v>2</v>
      </c>
      <c r="AR22" s="2">
        <f>AP22/AQ22</f>
        <v>245</v>
      </c>
      <c r="AS22">
        <v>0</v>
      </c>
      <c r="AT22">
        <v>202</v>
      </c>
      <c r="AU22">
        <v>246</v>
      </c>
      <c r="AV22">
        <v>0</v>
      </c>
      <c r="AW22">
        <v>448</v>
      </c>
      <c r="AX22">
        <f t="shared" si="19"/>
        <v>2</v>
      </c>
      <c r="AY22" s="2">
        <f>AW22/AX22</f>
        <v>224</v>
      </c>
      <c r="AZ22">
        <f t="shared" si="15"/>
        <v>1369</v>
      </c>
      <c r="BA22">
        <f t="shared" si="16"/>
        <v>6</v>
      </c>
    </row>
    <row r="23" spans="1:53">
      <c r="A23" t="s">
        <v>13</v>
      </c>
      <c r="B23" t="s">
        <v>73</v>
      </c>
      <c r="C23">
        <v>0</v>
      </c>
      <c r="D23">
        <v>0</v>
      </c>
      <c r="E23">
        <v>0</v>
      </c>
      <c r="F23">
        <v>155</v>
      </c>
      <c r="G23">
        <v>155</v>
      </c>
      <c r="H23">
        <f t="shared" si="20"/>
        <v>1</v>
      </c>
      <c r="I23" s="2">
        <f t="shared" si="21"/>
        <v>155</v>
      </c>
      <c r="N23">
        <v>0</v>
      </c>
      <c r="O23">
        <f>COUNTIF(J23:M23,"&gt;0")</f>
        <v>0</v>
      </c>
      <c r="P23" t="e">
        <f>N23/O23</f>
        <v>#DIV/0!</v>
      </c>
      <c r="R23">
        <v>125</v>
      </c>
      <c r="U23">
        <v>125</v>
      </c>
      <c r="V23">
        <f t="shared" si="24"/>
        <v>1</v>
      </c>
      <c r="W23">
        <f t="shared" si="25"/>
        <v>125</v>
      </c>
      <c r="AB23">
        <v>0</v>
      </c>
      <c r="AC23">
        <f t="shared" si="26"/>
        <v>0</v>
      </c>
      <c r="AD23" t="e">
        <f t="shared" si="27"/>
        <v>#DIV/0!</v>
      </c>
      <c r="AJ23">
        <f t="shared" si="31"/>
        <v>0</v>
      </c>
      <c r="AK23" s="2" t="e">
        <f t="shared" ref="AK23:AK24" si="32">AI23/AJ23</f>
        <v>#DIV/0!</v>
      </c>
      <c r="AQ23">
        <f t="shared" si="18"/>
        <v>0</v>
      </c>
      <c r="AR23" s="2" t="e">
        <f t="shared" ref="AR23:AR24" si="33">AP23/AQ23</f>
        <v>#DIV/0!</v>
      </c>
      <c r="AX23">
        <f t="shared" si="19"/>
        <v>0</v>
      </c>
      <c r="AY23" s="2" t="e">
        <f t="shared" ref="AY23:AY24" si="34">AW23/AX23</f>
        <v>#DIV/0!</v>
      </c>
      <c r="AZ23">
        <f t="shared" si="15"/>
        <v>280</v>
      </c>
      <c r="BA23">
        <f t="shared" si="16"/>
        <v>2</v>
      </c>
    </row>
    <row r="24" spans="1:53" s="1" customFormat="1">
      <c r="A24" s="1" t="s">
        <v>12</v>
      </c>
      <c r="C24" s="1">
        <v>640</v>
      </c>
      <c r="D24" s="1">
        <v>635</v>
      </c>
      <c r="E24" s="1">
        <v>616</v>
      </c>
      <c r="F24" s="1">
        <v>549</v>
      </c>
      <c r="G24" s="1">
        <v>2440</v>
      </c>
      <c r="H24" s="1">
        <f>SUM(H14:H23)</f>
        <v>12</v>
      </c>
      <c r="I24" s="3">
        <f t="shared" si="21"/>
        <v>203.33333333333334</v>
      </c>
      <c r="J24" s="1">
        <v>556</v>
      </c>
      <c r="K24" s="1">
        <v>622</v>
      </c>
      <c r="L24" s="1">
        <v>651</v>
      </c>
      <c r="M24" s="1">
        <v>686</v>
      </c>
      <c r="N24" s="1">
        <v>2515</v>
      </c>
      <c r="O24" s="1">
        <f>SUM(O14:O23)</f>
        <v>12</v>
      </c>
      <c r="P24" s="1">
        <f t="shared" ref="P24" si="35">N24/O24</f>
        <v>209.58333333333334</v>
      </c>
      <c r="Q24" s="1">
        <v>638</v>
      </c>
      <c r="R24" s="1">
        <v>507</v>
      </c>
      <c r="S24" s="1">
        <v>547</v>
      </c>
      <c r="T24" s="1">
        <v>535</v>
      </c>
      <c r="U24" s="1">
        <v>2227</v>
      </c>
      <c r="V24" s="1">
        <f>SUM(V14:V23)</f>
        <v>12</v>
      </c>
      <c r="W24" s="1">
        <f t="shared" si="25"/>
        <v>185.58333333333334</v>
      </c>
      <c r="X24" s="1">
        <v>724</v>
      </c>
      <c r="Y24" s="1">
        <v>624</v>
      </c>
      <c r="Z24" s="1">
        <v>697</v>
      </c>
      <c r="AA24" s="1">
        <v>501</v>
      </c>
      <c r="AB24" s="1">
        <v>2546</v>
      </c>
      <c r="AC24" s="1">
        <f>SUM(AC14:AC23)</f>
        <v>12</v>
      </c>
      <c r="AD24" s="1">
        <f t="shared" si="27"/>
        <v>212.16666666666666</v>
      </c>
      <c r="AE24">
        <v>716</v>
      </c>
      <c r="AF24">
        <v>633</v>
      </c>
      <c r="AG24">
        <v>623</v>
      </c>
      <c r="AH24">
        <v>598</v>
      </c>
      <c r="AI24">
        <v>2570</v>
      </c>
      <c r="AJ24" s="1">
        <f>SUM(AJ14:AJ23)</f>
        <v>12</v>
      </c>
      <c r="AK24" s="2">
        <f t="shared" si="32"/>
        <v>214.16666666666666</v>
      </c>
      <c r="AL24">
        <v>717</v>
      </c>
      <c r="AM24">
        <v>726</v>
      </c>
      <c r="AN24">
        <v>733</v>
      </c>
      <c r="AO24">
        <v>678</v>
      </c>
      <c r="AP24">
        <v>2854</v>
      </c>
      <c r="AQ24" s="1">
        <f>SUM(AQ14:AQ23)</f>
        <v>12</v>
      </c>
      <c r="AR24" s="2">
        <f t="shared" si="33"/>
        <v>237.83333333333334</v>
      </c>
      <c r="AS24">
        <v>670</v>
      </c>
      <c r="AT24">
        <v>578</v>
      </c>
      <c r="AU24">
        <v>675</v>
      </c>
      <c r="AV24">
        <v>554</v>
      </c>
      <c r="AW24">
        <v>2477</v>
      </c>
      <c r="AX24" s="1">
        <f>SUM(AX14:AX23)</f>
        <v>12</v>
      </c>
      <c r="AY24" s="2">
        <f t="shared" si="34"/>
        <v>206.41666666666666</v>
      </c>
      <c r="AZ24">
        <f t="shared" si="15"/>
        <v>17629</v>
      </c>
      <c r="BA24">
        <f t="shared" si="16"/>
        <v>84</v>
      </c>
    </row>
    <row r="25" spans="1:53">
      <c r="AZ25">
        <f t="shared" si="15"/>
        <v>0</v>
      </c>
      <c r="BA25">
        <f t="shared" si="16"/>
        <v>0</v>
      </c>
    </row>
    <row r="26" spans="1:53">
      <c r="B26" t="s">
        <v>21</v>
      </c>
      <c r="C26">
        <v>1</v>
      </c>
      <c r="D26">
        <v>2</v>
      </c>
      <c r="E26">
        <v>3</v>
      </c>
      <c r="F26">
        <v>4</v>
      </c>
      <c r="G26" t="s">
        <v>2</v>
      </c>
      <c r="J26">
        <v>1</v>
      </c>
      <c r="K26">
        <v>2</v>
      </c>
      <c r="L26">
        <v>3</v>
      </c>
      <c r="M26">
        <v>4</v>
      </c>
      <c r="N26" t="s">
        <v>2</v>
      </c>
      <c r="Q26">
        <v>1</v>
      </c>
      <c r="R26">
        <v>2</v>
      </c>
      <c r="S26">
        <v>3</v>
      </c>
      <c r="T26">
        <v>4</v>
      </c>
      <c r="U26" t="s">
        <v>2</v>
      </c>
      <c r="X26">
        <v>1</v>
      </c>
      <c r="Y26">
        <v>2</v>
      </c>
      <c r="Z26">
        <v>3</v>
      </c>
      <c r="AA26">
        <v>4</v>
      </c>
      <c r="AB26" t="s">
        <v>2</v>
      </c>
      <c r="AZ26" t="e">
        <f t="shared" si="15"/>
        <v>#VALUE!</v>
      </c>
      <c r="BA26">
        <f t="shared" si="16"/>
        <v>0</v>
      </c>
    </row>
    <row r="27" spans="1:53">
      <c r="A27" t="s">
        <v>21</v>
      </c>
      <c r="B27" t="s">
        <v>22</v>
      </c>
      <c r="C27">
        <v>168</v>
      </c>
      <c r="D27">
        <v>0</v>
      </c>
      <c r="E27">
        <v>191</v>
      </c>
      <c r="F27">
        <v>0</v>
      </c>
      <c r="G27">
        <v>359</v>
      </c>
      <c r="H27">
        <f>COUNTIF(C27:F27,"&gt;0")</f>
        <v>2</v>
      </c>
      <c r="I27" s="2">
        <f>G27/H27</f>
        <v>179.5</v>
      </c>
      <c r="J27">
        <v>215</v>
      </c>
      <c r="K27">
        <v>0</v>
      </c>
      <c r="L27">
        <v>184</v>
      </c>
      <c r="M27">
        <v>0</v>
      </c>
      <c r="N27">
        <v>399</v>
      </c>
      <c r="O27">
        <f>COUNTIF(J27:M27,"&gt;0")</f>
        <v>2</v>
      </c>
      <c r="P27">
        <f>N27/O27</f>
        <v>199.5</v>
      </c>
      <c r="Q27">
        <v>210</v>
      </c>
      <c r="R27">
        <v>0</v>
      </c>
      <c r="S27">
        <v>0</v>
      </c>
      <c r="T27">
        <v>220</v>
      </c>
      <c r="U27">
        <v>430</v>
      </c>
      <c r="V27">
        <f>COUNTIF(Q27:T27,"&gt;0")</f>
        <v>2</v>
      </c>
      <c r="W27">
        <f>U27/V27</f>
        <v>215</v>
      </c>
      <c r="X27">
        <v>208</v>
      </c>
      <c r="Y27">
        <v>0</v>
      </c>
      <c r="Z27">
        <v>0</v>
      </c>
      <c r="AA27">
        <v>190</v>
      </c>
      <c r="AB27">
        <v>398</v>
      </c>
      <c r="AC27">
        <f>COUNTIF(X27:AA27,"&gt;0")</f>
        <v>2</v>
      </c>
      <c r="AD27">
        <f>AB27/AC27</f>
        <v>199</v>
      </c>
      <c r="AE27">
        <v>0</v>
      </c>
      <c r="AF27">
        <v>233</v>
      </c>
      <c r="AG27">
        <v>209</v>
      </c>
      <c r="AH27">
        <v>0</v>
      </c>
      <c r="AI27">
        <v>442</v>
      </c>
      <c r="AJ27">
        <f t="shared" ref="AJ27:AJ35" si="36">COUNTIF(AE27:AH27,"&gt;0")</f>
        <v>2</v>
      </c>
      <c r="AK27" s="2">
        <f>AI27/AJ27</f>
        <v>221</v>
      </c>
      <c r="AL27">
        <v>227</v>
      </c>
      <c r="AM27">
        <v>0</v>
      </c>
      <c r="AN27">
        <v>193</v>
      </c>
      <c r="AO27">
        <v>0</v>
      </c>
      <c r="AP27">
        <v>420</v>
      </c>
      <c r="AQ27">
        <f t="shared" ref="AQ27:AQ35" si="37">COUNTIF(AL27:AO27,"&gt;0")</f>
        <v>2</v>
      </c>
      <c r="AR27" s="2">
        <f>AP27/AQ27</f>
        <v>210</v>
      </c>
      <c r="AS27">
        <v>196</v>
      </c>
      <c r="AT27">
        <v>0</v>
      </c>
      <c r="AU27">
        <v>0</v>
      </c>
      <c r="AV27">
        <v>223</v>
      </c>
      <c r="AW27">
        <v>419</v>
      </c>
      <c r="AX27">
        <f t="shared" ref="AX27:AX35" si="38">COUNTIF(AS27:AV27,"&gt;0")</f>
        <v>2</v>
      </c>
      <c r="AY27" s="2">
        <f>AW27/AX27</f>
        <v>209.5</v>
      </c>
      <c r="AZ27">
        <f t="shared" si="15"/>
        <v>2867</v>
      </c>
      <c r="BA27">
        <f t="shared" si="16"/>
        <v>14</v>
      </c>
    </row>
    <row r="28" spans="1:53">
      <c r="A28" t="s">
        <v>21</v>
      </c>
      <c r="B28" t="s">
        <v>23</v>
      </c>
      <c r="C28">
        <v>203</v>
      </c>
      <c r="D28">
        <v>0</v>
      </c>
      <c r="E28">
        <v>175</v>
      </c>
      <c r="F28">
        <v>0</v>
      </c>
      <c r="G28">
        <v>378</v>
      </c>
      <c r="H28">
        <f t="shared" ref="H28:H35" si="39">COUNTIF(C28:F28,"&gt;0")</f>
        <v>2</v>
      </c>
      <c r="I28" s="2">
        <f t="shared" ref="I28:I36" si="40">G28/H28</f>
        <v>189</v>
      </c>
      <c r="J28">
        <v>191</v>
      </c>
      <c r="K28">
        <v>0</v>
      </c>
      <c r="L28">
        <v>211</v>
      </c>
      <c r="M28">
        <v>0</v>
      </c>
      <c r="N28">
        <v>402</v>
      </c>
      <c r="O28">
        <f t="shared" ref="O28:O35" si="41">COUNTIF(J28:M28,"&gt;0")</f>
        <v>2</v>
      </c>
      <c r="P28">
        <f t="shared" ref="P28:P35" si="42">N28/O28</f>
        <v>201</v>
      </c>
      <c r="Q28">
        <v>0</v>
      </c>
      <c r="R28">
        <v>168</v>
      </c>
      <c r="S28">
        <v>157</v>
      </c>
      <c r="T28">
        <v>0</v>
      </c>
      <c r="U28">
        <v>325</v>
      </c>
      <c r="V28">
        <f t="shared" ref="V28:V35" si="43">COUNTIF(Q28:T28,"&gt;0")</f>
        <v>2</v>
      </c>
      <c r="W28">
        <f t="shared" ref="W28:W36" si="44">U28/V28</f>
        <v>162.5</v>
      </c>
      <c r="X28">
        <v>0</v>
      </c>
      <c r="Y28">
        <v>190</v>
      </c>
      <c r="Z28">
        <v>183</v>
      </c>
      <c r="AA28">
        <v>0</v>
      </c>
      <c r="AB28">
        <v>373</v>
      </c>
      <c r="AC28">
        <f t="shared" ref="AC28:AC35" si="45">COUNTIF(X28:AA28,"&gt;0")</f>
        <v>2</v>
      </c>
      <c r="AD28">
        <f t="shared" ref="AD28:AD36" si="46">AB28/AC28</f>
        <v>186.5</v>
      </c>
      <c r="AE28">
        <v>0</v>
      </c>
      <c r="AF28">
        <v>0</v>
      </c>
      <c r="AG28">
        <v>0</v>
      </c>
      <c r="AH28">
        <v>0</v>
      </c>
      <c r="AI28">
        <v>0</v>
      </c>
      <c r="AJ28">
        <f t="shared" si="36"/>
        <v>0</v>
      </c>
      <c r="AK28" s="2" t="e">
        <f t="shared" ref="AK28:AK34" si="47">AI28/AJ28</f>
        <v>#DIV/0!</v>
      </c>
      <c r="AL28">
        <v>0</v>
      </c>
      <c r="AM28">
        <v>0</v>
      </c>
      <c r="AN28">
        <v>0</v>
      </c>
      <c r="AO28">
        <v>0</v>
      </c>
      <c r="AP28">
        <v>0</v>
      </c>
      <c r="AQ28">
        <f t="shared" si="37"/>
        <v>0</v>
      </c>
      <c r="AR28" s="2" t="e">
        <f t="shared" ref="AR28:AR34" si="48">AP28/AQ28</f>
        <v>#DIV/0!</v>
      </c>
      <c r="AS28">
        <v>0</v>
      </c>
      <c r="AT28">
        <v>148</v>
      </c>
      <c r="AU28">
        <v>0</v>
      </c>
      <c r="AV28">
        <v>0</v>
      </c>
      <c r="AW28">
        <v>148</v>
      </c>
      <c r="AX28">
        <f t="shared" si="38"/>
        <v>1</v>
      </c>
      <c r="AY28" s="2">
        <f t="shared" ref="AY28:AY34" si="49">AW28/AX28</f>
        <v>148</v>
      </c>
      <c r="AZ28">
        <f t="shared" si="15"/>
        <v>1626</v>
      </c>
      <c r="BA28">
        <f t="shared" si="16"/>
        <v>9</v>
      </c>
    </row>
    <row r="29" spans="1:53">
      <c r="A29" t="s">
        <v>21</v>
      </c>
      <c r="B29" t="s">
        <v>24</v>
      </c>
      <c r="C29">
        <v>228</v>
      </c>
      <c r="D29">
        <v>0</v>
      </c>
      <c r="E29">
        <v>247</v>
      </c>
      <c r="F29">
        <v>0</v>
      </c>
      <c r="G29">
        <v>475</v>
      </c>
      <c r="H29">
        <f t="shared" si="39"/>
        <v>2</v>
      </c>
      <c r="I29" s="2">
        <f t="shared" si="40"/>
        <v>237.5</v>
      </c>
      <c r="J29">
        <v>181</v>
      </c>
      <c r="K29">
        <v>0</v>
      </c>
      <c r="L29">
        <v>200</v>
      </c>
      <c r="M29">
        <v>0</v>
      </c>
      <c r="N29">
        <v>381</v>
      </c>
      <c r="O29">
        <f t="shared" si="41"/>
        <v>2</v>
      </c>
      <c r="P29">
        <f t="shared" si="42"/>
        <v>190.5</v>
      </c>
      <c r="Q29">
        <v>204</v>
      </c>
      <c r="R29">
        <v>0</v>
      </c>
      <c r="S29">
        <v>0</v>
      </c>
      <c r="T29">
        <v>186</v>
      </c>
      <c r="U29">
        <v>390</v>
      </c>
      <c r="V29">
        <f t="shared" si="43"/>
        <v>2</v>
      </c>
      <c r="W29">
        <f t="shared" si="44"/>
        <v>195</v>
      </c>
      <c r="X29">
        <v>238</v>
      </c>
      <c r="Y29">
        <v>0</v>
      </c>
      <c r="Z29">
        <v>0</v>
      </c>
      <c r="AA29">
        <v>219</v>
      </c>
      <c r="AB29">
        <v>457</v>
      </c>
      <c r="AC29">
        <f t="shared" si="45"/>
        <v>2</v>
      </c>
      <c r="AD29">
        <f t="shared" si="46"/>
        <v>228.5</v>
      </c>
      <c r="AE29">
        <v>0</v>
      </c>
      <c r="AF29">
        <v>189</v>
      </c>
      <c r="AG29">
        <v>256</v>
      </c>
      <c r="AH29">
        <v>0</v>
      </c>
      <c r="AI29">
        <v>445</v>
      </c>
      <c r="AJ29">
        <f t="shared" si="36"/>
        <v>2</v>
      </c>
      <c r="AK29" s="2">
        <f t="shared" si="47"/>
        <v>222.5</v>
      </c>
      <c r="AL29">
        <v>203</v>
      </c>
      <c r="AM29">
        <v>0</v>
      </c>
      <c r="AN29">
        <v>235</v>
      </c>
      <c r="AO29">
        <v>0</v>
      </c>
      <c r="AP29">
        <v>438</v>
      </c>
      <c r="AQ29">
        <f t="shared" si="37"/>
        <v>2</v>
      </c>
      <c r="AR29" s="2">
        <f t="shared" si="48"/>
        <v>219</v>
      </c>
      <c r="AS29">
        <v>246</v>
      </c>
      <c r="AT29">
        <v>0</v>
      </c>
      <c r="AU29">
        <v>0</v>
      </c>
      <c r="AV29">
        <v>247</v>
      </c>
      <c r="AW29">
        <v>493</v>
      </c>
      <c r="AX29">
        <f t="shared" si="38"/>
        <v>2</v>
      </c>
      <c r="AY29" s="2">
        <f t="shared" si="49"/>
        <v>246.5</v>
      </c>
      <c r="AZ29">
        <f t="shared" si="15"/>
        <v>3079</v>
      </c>
      <c r="BA29">
        <f t="shared" si="16"/>
        <v>14</v>
      </c>
    </row>
    <row r="30" spans="1:53">
      <c r="A30" t="s">
        <v>21</v>
      </c>
      <c r="B30" t="s">
        <v>25</v>
      </c>
      <c r="C30">
        <v>0</v>
      </c>
      <c r="D30">
        <v>246</v>
      </c>
      <c r="E30">
        <v>0</v>
      </c>
      <c r="F30">
        <v>248</v>
      </c>
      <c r="G30">
        <v>494</v>
      </c>
      <c r="H30">
        <f t="shared" si="39"/>
        <v>2</v>
      </c>
      <c r="I30" s="2">
        <f t="shared" si="40"/>
        <v>247</v>
      </c>
      <c r="J30">
        <v>0</v>
      </c>
      <c r="K30">
        <v>192</v>
      </c>
      <c r="L30">
        <v>0</v>
      </c>
      <c r="M30">
        <v>211</v>
      </c>
      <c r="N30">
        <v>403</v>
      </c>
      <c r="O30">
        <f t="shared" si="41"/>
        <v>2</v>
      </c>
      <c r="P30">
        <f t="shared" si="42"/>
        <v>201.5</v>
      </c>
      <c r="Q30">
        <v>203</v>
      </c>
      <c r="R30">
        <v>0</v>
      </c>
      <c r="S30">
        <v>0</v>
      </c>
      <c r="T30">
        <v>206</v>
      </c>
      <c r="U30">
        <v>409</v>
      </c>
      <c r="V30">
        <f t="shared" si="43"/>
        <v>2</v>
      </c>
      <c r="W30">
        <f t="shared" si="44"/>
        <v>204.5</v>
      </c>
      <c r="X30">
        <v>225</v>
      </c>
      <c r="Y30">
        <v>0</v>
      </c>
      <c r="Z30">
        <v>0</v>
      </c>
      <c r="AA30">
        <v>167</v>
      </c>
      <c r="AB30">
        <v>392</v>
      </c>
      <c r="AC30">
        <f t="shared" si="45"/>
        <v>2</v>
      </c>
      <c r="AD30">
        <f t="shared" si="46"/>
        <v>196</v>
      </c>
      <c r="AE30">
        <v>0</v>
      </c>
      <c r="AF30">
        <v>181</v>
      </c>
      <c r="AG30">
        <v>172</v>
      </c>
      <c r="AH30">
        <v>0</v>
      </c>
      <c r="AI30">
        <v>353</v>
      </c>
      <c r="AJ30">
        <f t="shared" si="36"/>
        <v>2</v>
      </c>
      <c r="AK30" s="2">
        <f t="shared" si="47"/>
        <v>176.5</v>
      </c>
      <c r="AL30">
        <v>236</v>
      </c>
      <c r="AM30">
        <v>0</v>
      </c>
      <c r="AN30">
        <v>215</v>
      </c>
      <c r="AO30">
        <v>0</v>
      </c>
      <c r="AP30">
        <v>451</v>
      </c>
      <c r="AQ30">
        <f t="shared" si="37"/>
        <v>2</v>
      </c>
      <c r="AR30" s="2">
        <f t="shared" si="48"/>
        <v>225.5</v>
      </c>
      <c r="AS30">
        <v>169</v>
      </c>
      <c r="AT30">
        <v>0</v>
      </c>
      <c r="AU30">
        <v>0</v>
      </c>
      <c r="AV30">
        <v>220</v>
      </c>
      <c r="AW30">
        <v>389</v>
      </c>
      <c r="AX30">
        <f t="shared" si="38"/>
        <v>2</v>
      </c>
      <c r="AY30" s="2">
        <f t="shared" si="49"/>
        <v>194.5</v>
      </c>
      <c r="AZ30">
        <f t="shared" si="15"/>
        <v>2891</v>
      </c>
      <c r="BA30">
        <f t="shared" si="16"/>
        <v>14</v>
      </c>
    </row>
    <row r="31" spans="1:53">
      <c r="A31" t="s">
        <v>21</v>
      </c>
      <c r="B31" t="s">
        <v>26</v>
      </c>
      <c r="C31">
        <v>0</v>
      </c>
      <c r="D31">
        <v>153</v>
      </c>
      <c r="E31">
        <v>0</v>
      </c>
      <c r="F31">
        <v>0</v>
      </c>
      <c r="G31">
        <v>153</v>
      </c>
      <c r="H31">
        <f t="shared" si="39"/>
        <v>1</v>
      </c>
      <c r="I31" s="2">
        <f t="shared" si="40"/>
        <v>153</v>
      </c>
      <c r="J31">
        <v>0</v>
      </c>
      <c r="K31">
        <v>0</v>
      </c>
      <c r="L31">
        <v>0</v>
      </c>
      <c r="M31">
        <v>0</v>
      </c>
      <c r="N31">
        <v>0</v>
      </c>
      <c r="O31">
        <f t="shared" si="41"/>
        <v>0</v>
      </c>
      <c r="P31" t="e">
        <f t="shared" si="42"/>
        <v>#DIV/0!</v>
      </c>
      <c r="V31">
        <f t="shared" si="43"/>
        <v>0</v>
      </c>
      <c r="W31" t="e">
        <f t="shared" si="44"/>
        <v>#DIV/0!</v>
      </c>
      <c r="AC31">
        <f t="shared" si="45"/>
        <v>0</v>
      </c>
      <c r="AD31" t="e">
        <f t="shared" si="46"/>
        <v>#DIV/0!</v>
      </c>
      <c r="AE31">
        <v>235</v>
      </c>
      <c r="AF31">
        <v>0</v>
      </c>
      <c r="AG31">
        <v>0</v>
      </c>
      <c r="AH31">
        <v>189</v>
      </c>
      <c r="AI31">
        <v>424</v>
      </c>
      <c r="AJ31">
        <f t="shared" si="36"/>
        <v>2</v>
      </c>
      <c r="AK31" s="2">
        <f t="shared" si="47"/>
        <v>212</v>
      </c>
      <c r="AL31">
        <v>0</v>
      </c>
      <c r="AM31">
        <v>194</v>
      </c>
      <c r="AN31">
        <v>0</v>
      </c>
      <c r="AO31">
        <v>0</v>
      </c>
      <c r="AP31">
        <v>194</v>
      </c>
      <c r="AQ31">
        <f t="shared" si="37"/>
        <v>1</v>
      </c>
      <c r="AR31" s="2">
        <f t="shared" si="48"/>
        <v>194</v>
      </c>
      <c r="AS31">
        <v>0</v>
      </c>
      <c r="AT31">
        <v>192</v>
      </c>
      <c r="AU31">
        <v>207</v>
      </c>
      <c r="AV31">
        <v>0</v>
      </c>
      <c r="AW31">
        <v>399</v>
      </c>
      <c r="AX31">
        <f t="shared" si="38"/>
        <v>2</v>
      </c>
      <c r="AY31" s="2">
        <f t="shared" si="49"/>
        <v>199.5</v>
      </c>
      <c r="AZ31">
        <f t="shared" si="15"/>
        <v>1170</v>
      </c>
      <c r="BA31">
        <f t="shared" si="16"/>
        <v>6</v>
      </c>
    </row>
    <row r="32" spans="1:53">
      <c r="A32" t="s">
        <v>21</v>
      </c>
      <c r="B32" t="s">
        <v>27</v>
      </c>
      <c r="C32">
        <v>0</v>
      </c>
      <c r="D32">
        <v>205</v>
      </c>
      <c r="E32">
        <v>0</v>
      </c>
      <c r="F32">
        <v>209</v>
      </c>
      <c r="G32">
        <v>414</v>
      </c>
      <c r="H32">
        <f t="shared" si="39"/>
        <v>2</v>
      </c>
      <c r="I32" s="2">
        <f t="shared" si="40"/>
        <v>207</v>
      </c>
      <c r="J32">
        <v>0</v>
      </c>
      <c r="K32">
        <v>236</v>
      </c>
      <c r="L32">
        <v>0</v>
      </c>
      <c r="M32">
        <v>182</v>
      </c>
      <c r="N32">
        <v>418</v>
      </c>
      <c r="O32">
        <f t="shared" si="41"/>
        <v>2</v>
      </c>
      <c r="P32">
        <f t="shared" si="42"/>
        <v>209</v>
      </c>
      <c r="Q32">
        <v>0</v>
      </c>
      <c r="R32">
        <v>234</v>
      </c>
      <c r="S32">
        <v>231</v>
      </c>
      <c r="T32">
        <v>0</v>
      </c>
      <c r="U32">
        <v>465</v>
      </c>
      <c r="V32">
        <f t="shared" si="43"/>
        <v>2</v>
      </c>
      <c r="W32">
        <f t="shared" si="44"/>
        <v>232.5</v>
      </c>
      <c r="X32">
        <v>0</v>
      </c>
      <c r="Y32">
        <v>224</v>
      </c>
      <c r="Z32">
        <v>183</v>
      </c>
      <c r="AA32">
        <v>0</v>
      </c>
      <c r="AB32">
        <v>407</v>
      </c>
      <c r="AC32">
        <f t="shared" si="45"/>
        <v>2</v>
      </c>
      <c r="AD32">
        <f t="shared" si="46"/>
        <v>203.5</v>
      </c>
      <c r="AE32">
        <v>223</v>
      </c>
      <c r="AF32">
        <v>0</v>
      </c>
      <c r="AG32">
        <v>0</v>
      </c>
      <c r="AH32">
        <v>223</v>
      </c>
      <c r="AI32">
        <v>446</v>
      </c>
      <c r="AJ32">
        <f t="shared" si="36"/>
        <v>2</v>
      </c>
      <c r="AK32" s="2">
        <f t="shared" si="47"/>
        <v>223</v>
      </c>
      <c r="AL32">
        <v>0</v>
      </c>
      <c r="AM32">
        <v>170</v>
      </c>
      <c r="AN32">
        <v>0</v>
      </c>
      <c r="AO32">
        <v>173</v>
      </c>
      <c r="AP32">
        <v>343</v>
      </c>
      <c r="AQ32">
        <f t="shared" si="37"/>
        <v>2</v>
      </c>
      <c r="AR32" s="2">
        <f t="shared" si="48"/>
        <v>171.5</v>
      </c>
      <c r="AS32">
        <v>0</v>
      </c>
      <c r="AT32">
        <v>205</v>
      </c>
      <c r="AU32">
        <v>235</v>
      </c>
      <c r="AV32">
        <v>0</v>
      </c>
      <c r="AW32">
        <v>440</v>
      </c>
      <c r="AX32">
        <f t="shared" si="38"/>
        <v>2</v>
      </c>
      <c r="AY32" s="2">
        <f t="shared" si="49"/>
        <v>220</v>
      </c>
      <c r="AZ32">
        <f t="shared" si="15"/>
        <v>2933</v>
      </c>
      <c r="BA32">
        <f t="shared" si="16"/>
        <v>14</v>
      </c>
    </row>
    <row r="33" spans="1:53">
      <c r="A33" t="s">
        <v>21</v>
      </c>
      <c r="B33" t="s">
        <v>28</v>
      </c>
      <c r="C33">
        <v>0</v>
      </c>
      <c r="D33">
        <v>0</v>
      </c>
      <c r="E33">
        <v>0</v>
      </c>
      <c r="F33">
        <v>161</v>
      </c>
      <c r="G33">
        <v>161</v>
      </c>
      <c r="H33">
        <f t="shared" si="39"/>
        <v>1</v>
      </c>
      <c r="I33" s="2">
        <f t="shared" si="40"/>
        <v>161</v>
      </c>
      <c r="O33">
        <f t="shared" si="41"/>
        <v>0</v>
      </c>
      <c r="P33" t="e">
        <f t="shared" si="42"/>
        <v>#DIV/0!</v>
      </c>
      <c r="Q33">
        <v>0</v>
      </c>
      <c r="R33">
        <v>0</v>
      </c>
      <c r="S33">
        <v>0</v>
      </c>
      <c r="T33">
        <v>0</v>
      </c>
      <c r="U33">
        <v>0</v>
      </c>
      <c r="V33">
        <f t="shared" si="43"/>
        <v>0</v>
      </c>
      <c r="W33" t="e">
        <f t="shared" si="44"/>
        <v>#DIV/0!</v>
      </c>
      <c r="X33">
        <v>0</v>
      </c>
      <c r="Y33">
        <v>206</v>
      </c>
      <c r="Z33">
        <v>209</v>
      </c>
      <c r="AA33">
        <v>0</v>
      </c>
      <c r="AB33">
        <v>415</v>
      </c>
      <c r="AC33">
        <f t="shared" si="45"/>
        <v>2</v>
      </c>
      <c r="AD33">
        <f t="shared" si="46"/>
        <v>207.5</v>
      </c>
      <c r="AE33">
        <v>221</v>
      </c>
      <c r="AF33">
        <v>0</v>
      </c>
      <c r="AG33">
        <v>0</v>
      </c>
      <c r="AH33">
        <v>234</v>
      </c>
      <c r="AI33">
        <v>455</v>
      </c>
      <c r="AJ33">
        <f t="shared" si="36"/>
        <v>2</v>
      </c>
      <c r="AK33" s="2">
        <f t="shared" si="47"/>
        <v>227.5</v>
      </c>
      <c r="AL33">
        <v>0</v>
      </c>
      <c r="AM33">
        <v>182</v>
      </c>
      <c r="AN33">
        <v>0</v>
      </c>
      <c r="AO33">
        <v>162</v>
      </c>
      <c r="AP33">
        <v>344</v>
      </c>
      <c r="AQ33">
        <f t="shared" si="37"/>
        <v>2</v>
      </c>
      <c r="AR33" s="2">
        <f t="shared" si="48"/>
        <v>172</v>
      </c>
      <c r="AS33">
        <v>0</v>
      </c>
      <c r="AT33">
        <v>0</v>
      </c>
      <c r="AU33">
        <v>204</v>
      </c>
      <c r="AV33">
        <v>0</v>
      </c>
      <c r="AW33">
        <v>204</v>
      </c>
      <c r="AX33">
        <f t="shared" si="38"/>
        <v>1</v>
      </c>
      <c r="AY33" s="2">
        <f t="shared" si="49"/>
        <v>204</v>
      </c>
      <c r="AZ33">
        <f t="shared" si="15"/>
        <v>1579</v>
      </c>
      <c r="BA33">
        <f t="shared" si="16"/>
        <v>8</v>
      </c>
    </row>
    <row r="34" spans="1:53">
      <c r="A34" t="s">
        <v>21</v>
      </c>
      <c r="B34" t="s">
        <v>37</v>
      </c>
      <c r="H34">
        <f t="shared" si="39"/>
        <v>0</v>
      </c>
      <c r="I34" s="2" t="e">
        <f t="shared" si="40"/>
        <v>#DIV/0!</v>
      </c>
      <c r="J34">
        <v>0</v>
      </c>
      <c r="K34">
        <v>204</v>
      </c>
      <c r="L34">
        <v>0</v>
      </c>
      <c r="M34">
        <v>176</v>
      </c>
      <c r="N34">
        <v>380</v>
      </c>
      <c r="O34">
        <f t="shared" si="41"/>
        <v>2</v>
      </c>
      <c r="P34">
        <f t="shared" si="42"/>
        <v>190</v>
      </c>
      <c r="Q34">
        <v>0</v>
      </c>
      <c r="R34">
        <v>170</v>
      </c>
      <c r="S34">
        <v>0</v>
      </c>
      <c r="T34">
        <v>0</v>
      </c>
      <c r="U34">
        <v>170</v>
      </c>
      <c r="V34">
        <f t="shared" si="43"/>
        <v>1</v>
      </c>
      <c r="W34">
        <f t="shared" si="44"/>
        <v>170</v>
      </c>
      <c r="X34">
        <v>0</v>
      </c>
      <c r="Y34">
        <v>0</v>
      </c>
      <c r="Z34">
        <v>0</v>
      </c>
      <c r="AA34">
        <v>0</v>
      </c>
      <c r="AB34">
        <v>0</v>
      </c>
      <c r="AC34">
        <f t="shared" si="45"/>
        <v>0</v>
      </c>
      <c r="AD34" t="e">
        <f t="shared" si="46"/>
        <v>#DIV/0!</v>
      </c>
      <c r="AI34">
        <v>0</v>
      </c>
      <c r="AJ34">
        <f t="shared" si="36"/>
        <v>0</v>
      </c>
      <c r="AK34" s="2" t="e">
        <f t="shared" si="47"/>
        <v>#DIV/0!</v>
      </c>
      <c r="AQ34">
        <f t="shared" si="37"/>
        <v>0</v>
      </c>
      <c r="AR34" s="2" t="e">
        <f t="shared" si="48"/>
        <v>#DIV/0!</v>
      </c>
      <c r="AX34">
        <f t="shared" si="38"/>
        <v>0</v>
      </c>
      <c r="AY34" s="2" t="e">
        <f t="shared" si="49"/>
        <v>#DIV/0!</v>
      </c>
      <c r="AZ34">
        <f t="shared" si="15"/>
        <v>550</v>
      </c>
      <c r="BA34">
        <f t="shared" si="16"/>
        <v>3</v>
      </c>
    </row>
    <row r="35" spans="1:53">
      <c r="A35" t="s">
        <v>21</v>
      </c>
      <c r="B35" t="s">
        <v>73</v>
      </c>
      <c r="G35">
        <v>0</v>
      </c>
      <c r="H35">
        <f t="shared" si="39"/>
        <v>0</v>
      </c>
      <c r="I35" s="2" t="e">
        <f t="shared" si="40"/>
        <v>#DIV/0!</v>
      </c>
      <c r="N35">
        <v>0</v>
      </c>
      <c r="O35">
        <f t="shared" si="41"/>
        <v>0</v>
      </c>
      <c r="P35" t="e">
        <f t="shared" si="42"/>
        <v>#DIV/0!</v>
      </c>
      <c r="S35">
        <v>136</v>
      </c>
      <c r="U35">
        <v>136</v>
      </c>
      <c r="V35">
        <f t="shared" si="43"/>
        <v>1</v>
      </c>
      <c r="W35">
        <f t="shared" si="44"/>
        <v>136</v>
      </c>
      <c r="AB35">
        <v>0</v>
      </c>
      <c r="AC35">
        <f t="shared" si="45"/>
        <v>0</v>
      </c>
      <c r="AD35" t="e">
        <f t="shared" si="46"/>
        <v>#DIV/0!</v>
      </c>
      <c r="AJ35">
        <f t="shared" si="36"/>
        <v>0</v>
      </c>
      <c r="AK35" s="2" t="e">
        <f>AI35/AJ35</f>
        <v>#DIV/0!</v>
      </c>
      <c r="AO35">
        <v>155</v>
      </c>
      <c r="AP35">
        <v>155</v>
      </c>
      <c r="AQ35">
        <f t="shared" si="37"/>
        <v>1</v>
      </c>
      <c r="AR35" s="2">
        <f>AP35/AQ35</f>
        <v>155</v>
      </c>
      <c r="AW35">
        <v>0</v>
      </c>
      <c r="AX35">
        <f t="shared" si="38"/>
        <v>0</v>
      </c>
      <c r="AY35" s="2" t="e">
        <f>AW35/AX35</f>
        <v>#DIV/0!</v>
      </c>
      <c r="AZ35">
        <f t="shared" si="15"/>
        <v>291</v>
      </c>
      <c r="BA35">
        <f t="shared" si="16"/>
        <v>2</v>
      </c>
    </row>
    <row r="36" spans="1:53" s="1" customFormat="1">
      <c r="A36" s="1" t="s">
        <v>12</v>
      </c>
      <c r="C36" s="1">
        <v>599</v>
      </c>
      <c r="D36" s="1">
        <v>604</v>
      </c>
      <c r="E36" s="1">
        <v>613</v>
      </c>
      <c r="F36" s="1">
        <v>618</v>
      </c>
      <c r="G36" s="1">
        <v>2434</v>
      </c>
      <c r="H36" s="1">
        <f>SUM(H27:H35)</f>
        <v>12</v>
      </c>
      <c r="I36" s="3">
        <f t="shared" si="40"/>
        <v>202.83333333333334</v>
      </c>
      <c r="J36" s="1">
        <v>587</v>
      </c>
      <c r="K36" s="1">
        <v>632</v>
      </c>
      <c r="L36" s="1">
        <v>595</v>
      </c>
      <c r="M36" s="1">
        <v>569</v>
      </c>
      <c r="N36" s="1">
        <v>2383</v>
      </c>
      <c r="O36" s="1">
        <f>SUM(O27:O35)</f>
        <v>12</v>
      </c>
      <c r="P36" s="1">
        <f t="shared" ref="P36" si="50">N36/O36</f>
        <v>198.58333333333334</v>
      </c>
      <c r="Q36" s="1">
        <v>617</v>
      </c>
      <c r="R36" s="1">
        <v>572</v>
      </c>
      <c r="S36" s="1">
        <v>524</v>
      </c>
      <c r="T36" s="1">
        <v>612</v>
      </c>
      <c r="U36" s="1">
        <v>2325</v>
      </c>
      <c r="V36" s="1">
        <f>SUM(V27:V35)</f>
        <v>12</v>
      </c>
      <c r="W36" s="1">
        <f t="shared" si="44"/>
        <v>193.75</v>
      </c>
      <c r="X36" s="1">
        <v>671</v>
      </c>
      <c r="Y36" s="1">
        <v>620</v>
      </c>
      <c r="Z36" s="1">
        <v>575</v>
      </c>
      <c r="AA36" s="1">
        <v>576</v>
      </c>
      <c r="AB36" s="1">
        <v>2442</v>
      </c>
      <c r="AC36" s="1">
        <f>SUM(AC27:AC35)</f>
        <v>12</v>
      </c>
      <c r="AD36" s="1">
        <f t="shared" si="46"/>
        <v>203.5</v>
      </c>
      <c r="AE36">
        <v>679</v>
      </c>
      <c r="AF36">
        <v>603</v>
      </c>
      <c r="AG36">
        <v>637</v>
      </c>
      <c r="AH36">
        <v>646</v>
      </c>
      <c r="AI36">
        <v>2565</v>
      </c>
      <c r="AJ36" s="1">
        <f>SUM(AJ26:AJ35)</f>
        <v>12</v>
      </c>
      <c r="AK36" s="2">
        <f t="shared" ref="AK36" si="51">AI36/AJ36</f>
        <v>213.75</v>
      </c>
      <c r="AL36">
        <v>666</v>
      </c>
      <c r="AM36">
        <v>546</v>
      </c>
      <c r="AN36">
        <v>643</v>
      </c>
      <c r="AO36">
        <v>490</v>
      </c>
      <c r="AP36">
        <v>2345</v>
      </c>
      <c r="AQ36" s="1">
        <f>SUM(AQ26:AQ35)</f>
        <v>12</v>
      </c>
      <c r="AR36" s="2">
        <f t="shared" ref="AR36" si="52">AP36/AQ36</f>
        <v>195.41666666666666</v>
      </c>
      <c r="AS36">
        <v>611</v>
      </c>
      <c r="AT36">
        <v>545</v>
      </c>
      <c r="AU36">
        <v>646</v>
      </c>
      <c r="AV36">
        <v>690</v>
      </c>
      <c r="AW36">
        <v>2492</v>
      </c>
      <c r="AX36" s="1">
        <f>SUM(AX26:AX35)</f>
        <v>12</v>
      </c>
      <c r="AY36" s="2">
        <f t="shared" ref="AY36" si="53">AW36/AX36</f>
        <v>207.66666666666666</v>
      </c>
      <c r="AZ36">
        <f t="shared" si="15"/>
        <v>16986</v>
      </c>
      <c r="BA36">
        <f t="shared" si="16"/>
        <v>84</v>
      </c>
    </row>
    <row r="37" spans="1:53">
      <c r="AZ37">
        <f t="shared" si="15"/>
        <v>0</v>
      </c>
      <c r="BA37">
        <f t="shared" si="16"/>
        <v>0</v>
      </c>
    </row>
    <row r="38" spans="1:53">
      <c r="B38" t="s">
        <v>29</v>
      </c>
      <c r="C38">
        <v>1</v>
      </c>
      <c r="D38">
        <v>2</v>
      </c>
      <c r="E38">
        <v>3</v>
      </c>
      <c r="F38">
        <v>4</v>
      </c>
      <c r="G38" t="s">
        <v>2</v>
      </c>
      <c r="J38">
        <v>1</v>
      </c>
      <c r="K38">
        <v>2</v>
      </c>
      <c r="L38">
        <v>3</v>
      </c>
      <c r="M38">
        <v>4</v>
      </c>
      <c r="N38" t="s">
        <v>2</v>
      </c>
      <c r="Q38">
        <v>1</v>
      </c>
      <c r="R38">
        <v>2</v>
      </c>
      <c r="S38">
        <v>3</v>
      </c>
      <c r="T38">
        <v>4</v>
      </c>
      <c r="U38" t="s">
        <v>2</v>
      </c>
      <c r="X38">
        <v>1</v>
      </c>
      <c r="Y38">
        <v>2</v>
      </c>
      <c r="Z38">
        <v>3</v>
      </c>
      <c r="AA38">
        <v>4</v>
      </c>
      <c r="AB38" t="s">
        <v>2</v>
      </c>
      <c r="AE38">
        <v>2</v>
      </c>
      <c r="AF38">
        <v>3</v>
      </c>
      <c r="AG38">
        <v>4</v>
      </c>
      <c r="AH38" t="s">
        <v>2</v>
      </c>
      <c r="AZ38" t="e">
        <f t="shared" si="15"/>
        <v>#VALUE!</v>
      </c>
      <c r="BA38">
        <f t="shared" si="16"/>
        <v>0</v>
      </c>
    </row>
    <row r="39" spans="1:53">
      <c r="A39" t="s">
        <v>29</v>
      </c>
      <c r="B39" t="s">
        <v>30</v>
      </c>
      <c r="C39">
        <v>0</v>
      </c>
      <c r="D39">
        <v>0</v>
      </c>
      <c r="E39">
        <v>0</v>
      </c>
      <c r="F39">
        <v>0</v>
      </c>
      <c r="G39">
        <v>0</v>
      </c>
      <c r="H39">
        <f>COUNTIF(C39:F39,"&gt;0")</f>
        <v>0</v>
      </c>
      <c r="I39" s="2" t="e">
        <f>G39/H39</f>
        <v>#DIV/0!</v>
      </c>
      <c r="J39">
        <v>0</v>
      </c>
      <c r="K39">
        <v>0</v>
      </c>
      <c r="L39">
        <v>0</v>
      </c>
      <c r="M39">
        <v>0</v>
      </c>
      <c r="N39">
        <v>0</v>
      </c>
      <c r="O39">
        <f>COUNTIF(J39:M39,"&gt;0")</f>
        <v>0</v>
      </c>
      <c r="P39" t="e">
        <f>N39/O39</f>
        <v>#DIV/0!</v>
      </c>
      <c r="Q39">
        <v>0</v>
      </c>
      <c r="R39">
        <v>0</v>
      </c>
      <c r="S39">
        <v>0</v>
      </c>
      <c r="T39">
        <v>0</v>
      </c>
      <c r="U39">
        <v>0</v>
      </c>
      <c r="V39">
        <f>COUNTIF(Q39:T39,"&gt;0")</f>
        <v>0</v>
      </c>
      <c r="W39" t="e">
        <f>U39/V39</f>
        <v>#DIV/0!</v>
      </c>
      <c r="X39">
        <v>0</v>
      </c>
      <c r="Y39">
        <v>0</v>
      </c>
      <c r="Z39">
        <v>0</v>
      </c>
      <c r="AA39">
        <v>0</v>
      </c>
      <c r="AB39">
        <v>0</v>
      </c>
      <c r="AC39">
        <f>COUNTIF(X39:AA39,"&gt;0")</f>
        <v>0</v>
      </c>
      <c r="AD39" t="e">
        <f>AB39/AC39</f>
        <v>#DIV/0!</v>
      </c>
      <c r="AE39">
        <v>0</v>
      </c>
      <c r="AF39">
        <v>0</v>
      </c>
      <c r="AG39">
        <v>214</v>
      </c>
      <c r="AH39">
        <v>0</v>
      </c>
      <c r="AI39">
        <v>214</v>
      </c>
      <c r="AJ39">
        <f t="shared" ref="AJ39:AJ48" si="54">COUNTIF(AE39:AH39,"&gt;0")</f>
        <v>1</v>
      </c>
      <c r="AK39" s="2">
        <f>AI39/AJ39</f>
        <v>214</v>
      </c>
      <c r="AL39">
        <v>0</v>
      </c>
      <c r="AM39">
        <v>227</v>
      </c>
      <c r="AN39">
        <v>0</v>
      </c>
      <c r="AO39">
        <v>194</v>
      </c>
      <c r="AP39">
        <v>421</v>
      </c>
      <c r="AQ39">
        <f t="shared" ref="AQ39:AQ48" si="55">COUNTIF(AL39:AO39,"&gt;0")</f>
        <v>2</v>
      </c>
      <c r="AR39" s="2">
        <f>AP39/AQ39</f>
        <v>210.5</v>
      </c>
      <c r="AS39">
        <v>0</v>
      </c>
      <c r="AT39">
        <v>185</v>
      </c>
      <c r="AU39">
        <v>0</v>
      </c>
      <c r="AV39">
        <v>194</v>
      </c>
      <c r="AW39">
        <v>379</v>
      </c>
      <c r="AX39">
        <f t="shared" ref="AX39:AX48" si="56">COUNTIF(AS39:AV39,"&gt;0")</f>
        <v>2</v>
      </c>
      <c r="AY39" s="2">
        <f>AW39/AX39</f>
        <v>189.5</v>
      </c>
      <c r="AZ39">
        <f t="shared" si="15"/>
        <v>1014</v>
      </c>
      <c r="BA39">
        <f t="shared" si="16"/>
        <v>5</v>
      </c>
    </row>
    <row r="40" spans="1:53">
      <c r="A40" t="s">
        <v>29</v>
      </c>
      <c r="B40" t="s">
        <v>31</v>
      </c>
      <c r="C40">
        <v>0</v>
      </c>
      <c r="D40">
        <v>248</v>
      </c>
      <c r="E40">
        <v>190</v>
      </c>
      <c r="F40">
        <v>0</v>
      </c>
      <c r="G40">
        <v>438</v>
      </c>
      <c r="H40">
        <f t="shared" ref="H40:H46" si="57">COUNTIF(C40:F40,"&gt;0")</f>
        <v>2</v>
      </c>
      <c r="I40" s="2">
        <f t="shared" ref="I40:I47" si="58">G40/H40</f>
        <v>219</v>
      </c>
      <c r="J40">
        <v>216</v>
      </c>
      <c r="K40">
        <v>0</v>
      </c>
      <c r="L40">
        <v>0</v>
      </c>
      <c r="M40">
        <v>248</v>
      </c>
      <c r="N40">
        <v>464</v>
      </c>
      <c r="O40">
        <f t="shared" ref="O40:O46" si="59">COUNTIF(J40:M40,"&gt;0")</f>
        <v>2</v>
      </c>
      <c r="P40">
        <f t="shared" ref="P40:P47" si="60">N40/O40</f>
        <v>232</v>
      </c>
      <c r="Q40">
        <v>0</v>
      </c>
      <c r="R40">
        <v>265</v>
      </c>
      <c r="S40">
        <v>188</v>
      </c>
      <c r="T40">
        <v>0</v>
      </c>
      <c r="U40">
        <v>453</v>
      </c>
      <c r="V40">
        <f t="shared" ref="V40:V46" si="61">COUNTIF(Q40:T40,"&gt;0")</f>
        <v>2</v>
      </c>
      <c r="W40">
        <f t="shared" ref="W40:W47" si="62">U40/V40</f>
        <v>226.5</v>
      </c>
      <c r="X40">
        <v>209</v>
      </c>
      <c r="Y40">
        <v>0</v>
      </c>
      <c r="Z40">
        <v>0</v>
      </c>
      <c r="AA40">
        <v>193</v>
      </c>
      <c r="AB40">
        <v>402</v>
      </c>
      <c r="AC40">
        <f t="shared" ref="AC40:AC46" si="63">COUNTIF(X40:AA40,"&gt;0")</f>
        <v>2</v>
      </c>
      <c r="AD40">
        <f t="shared" ref="AD40:AD47" si="64">AB40/AC40</f>
        <v>201</v>
      </c>
      <c r="AE40">
        <v>0</v>
      </c>
      <c r="AF40">
        <v>217</v>
      </c>
      <c r="AG40">
        <v>0</v>
      </c>
      <c r="AH40">
        <v>0</v>
      </c>
      <c r="AI40">
        <v>217</v>
      </c>
      <c r="AJ40">
        <f t="shared" si="54"/>
        <v>1</v>
      </c>
      <c r="AK40" s="2">
        <f t="shared" ref="AK40:AK47" si="65">AI40/AJ40</f>
        <v>217</v>
      </c>
      <c r="AL40">
        <v>258</v>
      </c>
      <c r="AM40">
        <v>0</v>
      </c>
      <c r="AN40">
        <v>258</v>
      </c>
      <c r="AO40">
        <v>0</v>
      </c>
      <c r="AP40">
        <v>516</v>
      </c>
      <c r="AQ40">
        <f t="shared" si="55"/>
        <v>2</v>
      </c>
      <c r="AR40" s="2">
        <f t="shared" ref="AR40:AR47" si="66">AP40/AQ40</f>
        <v>258</v>
      </c>
      <c r="AS40">
        <v>198</v>
      </c>
      <c r="AT40">
        <v>0</v>
      </c>
      <c r="AU40">
        <v>268</v>
      </c>
      <c r="AV40">
        <v>0</v>
      </c>
      <c r="AW40">
        <v>466</v>
      </c>
      <c r="AX40">
        <f t="shared" si="56"/>
        <v>2</v>
      </c>
      <c r="AY40" s="2">
        <f t="shared" ref="AY40:AY47" si="67">AW40/AX40</f>
        <v>233</v>
      </c>
      <c r="AZ40">
        <f t="shared" si="15"/>
        <v>2956</v>
      </c>
      <c r="BA40">
        <f t="shared" si="16"/>
        <v>13</v>
      </c>
    </row>
    <row r="41" spans="1:53">
      <c r="A41" t="s">
        <v>29</v>
      </c>
      <c r="B41" t="s">
        <v>32</v>
      </c>
      <c r="C41">
        <v>0</v>
      </c>
      <c r="D41">
        <v>184</v>
      </c>
      <c r="E41">
        <v>255</v>
      </c>
      <c r="F41">
        <v>0</v>
      </c>
      <c r="G41">
        <v>439</v>
      </c>
      <c r="H41">
        <f t="shared" si="57"/>
        <v>2</v>
      </c>
      <c r="I41" s="2">
        <f t="shared" si="58"/>
        <v>219.5</v>
      </c>
      <c r="J41">
        <v>224</v>
      </c>
      <c r="K41">
        <v>0</v>
      </c>
      <c r="L41">
        <v>0</v>
      </c>
      <c r="M41">
        <v>246</v>
      </c>
      <c r="N41">
        <v>470</v>
      </c>
      <c r="O41">
        <f t="shared" si="59"/>
        <v>2</v>
      </c>
      <c r="P41">
        <f t="shared" si="60"/>
        <v>235</v>
      </c>
      <c r="Q41">
        <v>0</v>
      </c>
      <c r="R41">
        <v>214</v>
      </c>
      <c r="S41">
        <v>183</v>
      </c>
      <c r="T41">
        <v>0</v>
      </c>
      <c r="U41">
        <v>397</v>
      </c>
      <c r="V41">
        <f t="shared" si="61"/>
        <v>2</v>
      </c>
      <c r="W41">
        <f t="shared" si="62"/>
        <v>198.5</v>
      </c>
      <c r="X41">
        <v>278</v>
      </c>
      <c r="Y41">
        <v>0</v>
      </c>
      <c r="Z41">
        <v>0</v>
      </c>
      <c r="AA41">
        <v>224</v>
      </c>
      <c r="AB41">
        <v>502</v>
      </c>
      <c r="AC41">
        <f t="shared" si="63"/>
        <v>2</v>
      </c>
      <c r="AD41">
        <f t="shared" si="64"/>
        <v>251</v>
      </c>
      <c r="AE41">
        <v>0</v>
      </c>
      <c r="AF41">
        <v>223</v>
      </c>
      <c r="AG41">
        <v>265</v>
      </c>
      <c r="AH41">
        <v>0</v>
      </c>
      <c r="AI41">
        <v>488</v>
      </c>
      <c r="AJ41">
        <f t="shared" si="54"/>
        <v>2</v>
      </c>
      <c r="AK41" s="2">
        <f t="shared" si="65"/>
        <v>244</v>
      </c>
      <c r="AL41">
        <v>0</v>
      </c>
      <c r="AM41">
        <v>221</v>
      </c>
      <c r="AN41">
        <v>0</v>
      </c>
      <c r="AO41">
        <v>193</v>
      </c>
      <c r="AP41">
        <v>414</v>
      </c>
      <c r="AQ41">
        <f t="shared" si="55"/>
        <v>2</v>
      </c>
      <c r="AR41" s="2">
        <f t="shared" si="66"/>
        <v>207</v>
      </c>
      <c r="AS41">
        <v>0</v>
      </c>
      <c r="AT41">
        <v>223</v>
      </c>
      <c r="AU41">
        <v>0</v>
      </c>
      <c r="AV41">
        <v>266</v>
      </c>
      <c r="AW41">
        <v>489</v>
      </c>
      <c r="AX41">
        <f t="shared" si="56"/>
        <v>2</v>
      </c>
      <c r="AY41" s="2">
        <f t="shared" si="67"/>
        <v>244.5</v>
      </c>
      <c r="AZ41">
        <f t="shared" si="15"/>
        <v>3199</v>
      </c>
      <c r="BA41">
        <f t="shared" si="16"/>
        <v>14</v>
      </c>
    </row>
    <row r="42" spans="1:53">
      <c r="A42" t="s">
        <v>29</v>
      </c>
      <c r="B42" t="s">
        <v>33</v>
      </c>
      <c r="C42">
        <v>225</v>
      </c>
      <c r="D42">
        <v>0</v>
      </c>
      <c r="E42">
        <v>0</v>
      </c>
      <c r="F42">
        <v>257</v>
      </c>
      <c r="G42">
        <v>482</v>
      </c>
      <c r="H42">
        <f t="shared" si="57"/>
        <v>2</v>
      </c>
      <c r="I42" s="2">
        <f t="shared" si="58"/>
        <v>241</v>
      </c>
      <c r="J42">
        <v>0</v>
      </c>
      <c r="K42">
        <v>236</v>
      </c>
      <c r="L42">
        <v>216</v>
      </c>
      <c r="M42">
        <v>0</v>
      </c>
      <c r="N42">
        <v>452</v>
      </c>
      <c r="O42">
        <f t="shared" si="59"/>
        <v>2</v>
      </c>
      <c r="P42">
        <f t="shared" si="60"/>
        <v>226</v>
      </c>
      <c r="Q42">
        <v>258</v>
      </c>
      <c r="R42">
        <v>0</v>
      </c>
      <c r="S42">
        <v>0</v>
      </c>
      <c r="T42">
        <v>247</v>
      </c>
      <c r="U42">
        <v>505</v>
      </c>
      <c r="V42">
        <f t="shared" si="61"/>
        <v>2</v>
      </c>
      <c r="W42">
        <f t="shared" si="62"/>
        <v>252.5</v>
      </c>
      <c r="X42">
        <v>0</v>
      </c>
      <c r="Y42">
        <v>194</v>
      </c>
      <c r="Z42">
        <v>204</v>
      </c>
      <c r="AA42">
        <v>0</v>
      </c>
      <c r="AB42">
        <v>398</v>
      </c>
      <c r="AC42">
        <f t="shared" si="63"/>
        <v>2</v>
      </c>
      <c r="AD42">
        <f t="shared" si="64"/>
        <v>199</v>
      </c>
      <c r="AE42">
        <v>179</v>
      </c>
      <c r="AF42">
        <v>0</v>
      </c>
      <c r="AG42">
        <v>0</v>
      </c>
      <c r="AH42">
        <v>0</v>
      </c>
      <c r="AI42">
        <v>179</v>
      </c>
      <c r="AJ42">
        <f t="shared" si="54"/>
        <v>1</v>
      </c>
      <c r="AK42" s="2">
        <f t="shared" si="65"/>
        <v>179</v>
      </c>
      <c r="AL42">
        <v>236</v>
      </c>
      <c r="AM42">
        <v>0</v>
      </c>
      <c r="AN42">
        <v>268</v>
      </c>
      <c r="AO42">
        <v>0</v>
      </c>
      <c r="AP42">
        <v>504</v>
      </c>
      <c r="AQ42">
        <f t="shared" si="55"/>
        <v>2</v>
      </c>
      <c r="AR42" s="2">
        <f t="shared" si="66"/>
        <v>252</v>
      </c>
      <c r="AS42">
        <v>248</v>
      </c>
      <c r="AT42">
        <v>0</v>
      </c>
      <c r="AU42">
        <v>214</v>
      </c>
      <c r="AV42">
        <v>0</v>
      </c>
      <c r="AW42">
        <v>462</v>
      </c>
      <c r="AX42">
        <f t="shared" si="56"/>
        <v>2</v>
      </c>
      <c r="AY42" s="2">
        <f t="shared" si="67"/>
        <v>231</v>
      </c>
      <c r="AZ42">
        <f t="shared" si="15"/>
        <v>2982</v>
      </c>
      <c r="BA42">
        <f t="shared" si="16"/>
        <v>13</v>
      </c>
    </row>
    <row r="43" spans="1:53">
      <c r="A43" t="s">
        <v>29</v>
      </c>
      <c r="B43" t="s">
        <v>34</v>
      </c>
      <c r="C43">
        <v>185</v>
      </c>
      <c r="D43">
        <v>0</v>
      </c>
      <c r="E43">
        <v>0</v>
      </c>
      <c r="F43">
        <v>255</v>
      </c>
      <c r="G43">
        <v>440</v>
      </c>
      <c r="H43">
        <f t="shared" si="57"/>
        <v>2</v>
      </c>
      <c r="I43" s="2">
        <f t="shared" si="58"/>
        <v>220</v>
      </c>
      <c r="J43">
        <v>0</v>
      </c>
      <c r="K43">
        <v>204</v>
      </c>
      <c r="L43">
        <v>225</v>
      </c>
      <c r="M43">
        <v>0</v>
      </c>
      <c r="N43">
        <v>429</v>
      </c>
      <c r="O43">
        <f t="shared" si="59"/>
        <v>2</v>
      </c>
      <c r="P43">
        <f t="shared" si="60"/>
        <v>214.5</v>
      </c>
      <c r="Q43">
        <v>213</v>
      </c>
      <c r="R43">
        <v>0</v>
      </c>
      <c r="S43">
        <v>0</v>
      </c>
      <c r="T43">
        <v>191</v>
      </c>
      <c r="U43">
        <v>404</v>
      </c>
      <c r="V43">
        <f t="shared" si="61"/>
        <v>2</v>
      </c>
      <c r="W43">
        <f t="shared" si="62"/>
        <v>202</v>
      </c>
      <c r="X43">
        <v>0</v>
      </c>
      <c r="Y43">
        <v>179</v>
      </c>
      <c r="Z43">
        <v>220</v>
      </c>
      <c r="AA43">
        <v>0</v>
      </c>
      <c r="AB43">
        <v>399</v>
      </c>
      <c r="AC43">
        <f t="shared" si="63"/>
        <v>2</v>
      </c>
      <c r="AD43">
        <f t="shared" si="64"/>
        <v>199.5</v>
      </c>
      <c r="AE43">
        <v>203</v>
      </c>
      <c r="AF43">
        <v>0</v>
      </c>
      <c r="AG43">
        <v>0</v>
      </c>
      <c r="AH43">
        <v>180</v>
      </c>
      <c r="AI43">
        <v>383</v>
      </c>
      <c r="AJ43">
        <f t="shared" si="54"/>
        <v>2</v>
      </c>
      <c r="AK43" s="2">
        <f t="shared" si="65"/>
        <v>191.5</v>
      </c>
      <c r="AL43">
        <v>0</v>
      </c>
      <c r="AM43">
        <v>0</v>
      </c>
      <c r="AN43">
        <v>0</v>
      </c>
      <c r="AO43">
        <v>201</v>
      </c>
      <c r="AP43">
        <v>201</v>
      </c>
      <c r="AQ43">
        <f t="shared" si="55"/>
        <v>1</v>
      </c>
      <c r="AR43" s="2">
        <f t="shared" si="66"/>
        <v>201</v>
      </c>
      <c r="AS43">
        <v>0</v>
      </c>
      <c r="AT43">
        <v>208</v>
      </c>
      <c r="AU43">
        <v>0</v>
      </c>
      <c r="AV43">
        <v>170</v>
      </c>
      <c r="AW43">
        <v>378</v>
      </c>
      <c r="AX43">
        <f t="shared" si="56"/>
        <v>2</v>
      </c>
      <c r="AY43" s="2">
        <f t="shared" si="67"/>
        <v>189</v>
      </c>
      <c r="AZ43">
        <f t="shared" si="15"/>
        <v>2634</v>
      </c>
      <c r="BA43">
        <f t="shared" si="16"/>
        <v>13</v>
      </c>
    </row>
    <row r="44" spans="1:53">
      <c r="A44" t="s">
        <v>29</v>
      </c>
      <c r="B44" t="s">
        <v>35</v>
      </c>
      <c r="C44">
        <v>206</v>
      </c>
      <c r="D44">
        <v>0</v>
      </c>
      <c r="E44">
        <v>0</v>
      </c>
      <c r="F44">
        <v>255</v>
      </c>
      <c r="G44">
        <v>461</v>
      </c>
      <c r="H44">
        <f t="shared" si="57"/>
        <v>2</v>
      </c>
      <c r="I44" s="2">
        <f t="shared" si="58"/>
        <v>230.5</v>
      </c>
      <c r="J44">
        <v>0</v>
      </c>
      <c r="K44">
        <v>257</v>
      </c>
      <c r="L44">
        <v>202</v>
      </c>
      <c r="M44">
        <v>0</v>
      </c>
      <c r="N44">
        <v>459</v>
      </c>
      <c r="O44">
        <f t="shared" si="59"/>
        <v>2</v>
      </c>
      <c r="P44">
        <f t="shared" si="60"/>
        <v>229.5</v>
      </c>
      <c r="Q44">
        <v>224</v>
      </c>
      <c r="R44">
        <v>0</v>
      </c>
      <c r="S44">
        <v>0</v>
      </c>
      <c r="T44">
        <v>262</v>
      </c>
      <c r="U44">
        <v>486</v>
      </c>
      <c r="V44">
        <f t="shared" si="61"/>
        <v>2</v>
      </c>
      <c r="W44">
        <f t="shared" si="62"/>
        <v>243</v>
      </c>
      <c r="X44">
        <v>0</v>
      </c>
      <c r="Y44">
        <v>177</v>
      </c>
      <c r="Z44">
        <v>248</v>
      </c>
      <c r="AA44">
        <v>0</v>
      </c>
      <c r="AB44">
        <v>425</v>
      </c>
      <c r="AC44">
        <f t="shared" si="63"/>
        <v>2</v>
      </c>
      <c r="AD44">
        <f t="shared" si="64"/>
        <v>212.5</v>
      </c>
      <c r="AE44">
        <v>224</v>
      </c>
      <c r="AF44">
        <v>0</v>
      </c>
      <c r="AG44">
        <v>0</v>
      </c>
      <c r="AH44">
        <v>238</v>
      </c>
      <c r="AI44">
        <v>462</v>
      </c>
      <c r="AJ44">
        <f t="shared" si="54"/>
        <v>2</v>
      </c>
      <c r="AK44" s="2">
        <f t="shared" si="65"/>
        <v>231</v>
      </c>
      <c r="AL44">
        <v>244</v>
      </c>
      <c r="AM44">
        <v>0</v>
      </c>
      <c r="AN44">
        <v>221</v>
      </c>
      <c r="AO44">
        <v>0</v>
      </c>
      <c r="AP44">
        <v>465</v>
      </c>
      <c r="AQ44">
        <f t="shared" si="55"/>
        <v>2</v>
      </c>
      <c r="AR44" s="2">
        <f t="shared" si="66"/>
        <v>232.5</v>
      </c>
      <c r="AS44">
        <v>209</v>
      </c>
      <c r="AT44">
        <v>0</v>
      </c>
      <c r="AU44">
        <v>247</v>
      </c>
      <c r="AV44">
        <v>0</v>
      </c>
      <c r="AW44">
        <v>456</v>
      </c>
      <c r="AX44">
        <f t="shared" si="56"/>
        <v>2</v>
      </c>
      <c r="AY44" s="2">
        <f t="shared" si="67"/>
        <v>228</v>
      </c>
      <c r="AZ44">
        <f t="shared" si="15"/>
        <v>3214</v>
      </c>
      <c r="BA44">
        <f t="shared" si="16"/>
        <v>14</v>
      </c>
    </row>
    <row r="45" spans="1:53">
      <c r="A45" t="s">
        <v>29</v>
      </c>
      <c r="B45" t="s">
        <v>36</v>
      </c>
      <c r="C45">
        <v>0</v>
      </c>
      <c r="D45">
        <v>225</v>
      </c>
      <c r="E45">
        <v>228</v>
      </c>
      <c r="F45">
        <v>0</v>
      </c>
      <c r="G45">
        <v>453</v>
      </c>
      <c r="H45">
        <f t="shared" si="57"/>
        <v>2</v>
      </c>
      <c r="I45" s="2">
        <f t="shared" si="58"/>
        <v>226.5</v>
      </c>
      <c r="J45">
        <v>254</v>
      </c>
      <c r="K45">
        <v>0</v>
      </c>
      <c r="L45">
        <v>0</v>
      </c>
      <c r="M45">
        <v>173</v>
      </c>
      <c r="N45">
        <v>427</v>
      </c>
      <c r="O45">
        <f t="shared" si="59"/>
        <v>2</v>
      </c>
      <c r="P45">
        <f t="shared" si="60"/>
        <v>213.5</v>
      </c>
      <c r="Q45">
        <v>0</v>
      </c>
      <c r="R45">
        <v>195</v>
      </c>
      <c r="S45">
        <v>268</v>
      </c>
      <c r="T45">
        <v>0</v>
      </c>
      <c r="U45">
        <v>463</v>
      </c>
      <c r="V45">
        <f t="shared" si="61"/>
        <v>2</v>
      </c>
      <c r="W45">
        <f t="shared" si="62"/>
        <v>231.5</v>
      </c>
      <c r="X45">
        <v>192</v>
      </c>
      <c r="Y45">
        <v>0</v>
      </c>
      <c r="Z45">
        <v>0</v>
      </c>
      <c r="AA45">
        <v>0</v>
      </c>
      <c r="AB45">
        <v>192</v>
      </c>
      <c r="AC45">
        <f t="shared" si="63"/>
        <v>1</v>
      </c>
      <c r="AD45">
        <f t="shared" si="64"/>
        <v>192</v>
      </c>
      <c r="AF45">
        <v>237</v>
      </c>
      <c r="AG45">
        <v>202</v>
      </c>
      <c r="AI45">
        <v>439</v>
      </c>
      <c r="AJ45">
        <f t="shared" si="54"/>
        <v>2</v>
      </c>
      <c r="AK45" s="2">
        <f t="shared" si="65"/>
        <v>219.5</v>
      </c>
      <c r="AL45">
        <v>0</v>
      </c>
      <c r="AM45">
        <v>181</v>
      </c>
      <c r="AN45">
        <v>0</v>
      </c>
      <c r="AO45">
        <v>0</v>
      </c>
      <c r="AP45">
        <v>181</v>
      </c>
      <c r="AQ45">
        <f t="shared" si="55"/>
        <v>1</v>
      </c>
      <c r="AR45" s="2">
        <f t="shared" si="66"/>
        <v>181</v>
      </c>
      <c r="AW45">
        <v>0</v>
      </c>
      <c r="AX45">
        <f t="shared" si="56"/>
        <v>0</v>
      </c>
      <c r="AY45" s="2" t="e">
        <f t="shared" si="67"/>
        <v>#DIV/0!</v>
      </c>
      <c r="AZ45">
        <f t="shared" si="15"/>
        <v>2155</v>
      </c>
      <c r="BA45">
        <f t="shared" si="16"/>
        <v>10</v>
      </c>
    </row>
    <row r="46" spans="1:53">
      <c r="A46" t="s">
        <v>29</v>
      </c>
      <c r="B46" t="s">
        <v>73</v>
      </c>
      <c r="G46">
        <v>0</v>
      </c>
      <c r="H46">
        <f t="shared" si="57"/>
        <v>0</v>
      </c>
      <c r="I46" s="2" t="e">
        <f t="shared" si="58"/>
        <v>#DIV/0!</v>
      </c>
      <c r="N46">
        <v>0</v>
      </c>
      <c r="O46">
        <f t="shared" si="59"/>
        <v>0</v>
      </c>
      <c r="P46" t="e">
        <f t="shared" si="60"/>
        <v>#DIV/0!</v>
      </c>
      <c r="U46">
        <v>0</v>
      </c>
      <c r="V46">
        <f t="shared" si="61"/>
        <v>0</v>
      </c>
      <c r="W46" t="e">
        <f t="shared" si="62"/>
        <v>#DIV/0!</v>
      </c>
      <c r="X46">
        <v>0</v>
      </c>
      <c r="Y46">
        <v>0</v>
      </c>
      <c r="Z46">
        <v>0</v>
      </c>
      <c r="AA46">
        <v>165</v>
      </c>
      <c r="AB46">
        <v>165</v>
      </c>
      <c r="AC46">
        <f t="shared" si="63"/>
        <v>1</v>
      </c>
      <c r="AD46">
        <f t="shared" si="64"/>
        <v>165</v>
      </c>
      <c r="AE46" s="1"/>
      <c r="AF46" s="1"/>
      <c r="AG46" s="1"/>
      <c r="AH46" s="1">
        <v>214</v>
      </c>
      <c r="AI46" s="1">
        <v>214</v>
      </c>
      <c r="AJ46">
        <f t="shared" si="54"/>
        <v>1</v>
      </c>
      <c r="AK46" s="2">
        <f t="shared" si="65"/>
        <v>214</v>
      </c>
      <c r="AP46">
        <v>0</v>
      </c>
      <c r="AQ46">
        <f t="shared" si="55"/>
        <v>0</v>
      </c>
      <c r="AR46" s="2" t="e">
        <f t="shared" si="66"/>
        <v>#DIV/0!</v>
      </c>
      <c r="AW46">
        <v>0</v>
      </c>
      <c r="AX46">
        <f t="shared" si="56"/>
        <v>0</v>
      </c>
      <c r="AY46" s="2" t="e">
        <f t="shared" si="67"/>
        <v>#DIV/0!</v>
      </c>
      <c r="AZ46">
        <f t="shared" si="15"/>
        <v>379</v>
      </c>
      <c r="BA46">
        <f t="shared" si="16"/>
        <v>2</v>
      </c>
    </row>
    <row r="47" spans="1:53" s="1" customFormat="1">
      <c r="A47" s="1" t="s">
        <v>12</v>
      </c>
      <c r="C47" s="1">
        <v>616</v>
      </c>
      <c r="D47" s="1">
        <v>657</v>
      </c>
      <c r="E47" s="1">
        <v>673</v>
      </c>
      <c r="F47" s="1">
        <v>767</v>
      </c>
      <c r="G47" s="1">
        <v>2713</v>
      </c>
      <c r="H47" s="1">
        <f>SUM(H39:H46)</f>
        <v>12</v>
      </c>
      <c r="I47" s="2">
        <f t="shared" si="58"/>
        <v>226.08333333333334</v>
      </c>
      <c r="J47" s="1">
        <v>694</v>
      </c>
      <c r="K47" s="1">
        <v>697</v>
      </c>
      <c r="L47" s="1">
        <v>643</v>
      </c>
      <c r="M47" s="1">
        <v>667</v>
      </c>
      <c r="N47" s="1">
        <v>2701</v>
      </c>
      <c r="O47" s="1">
        <f>SUM(O39:O46)</f>
        <v>12</v>
      </c>
      <c r="P47">
        <f t="shared" si="60"/>
        <v>225.08333333333334</v>
      </c>
      <c r="Q47" s="1">
        <v>695</v>
      </c>
      <c r="R47" s="1">
        <v>674</v>
      </c>
      <c r="S47" s="1">
        <v>639</v>
      </c>
      <c r="T47" s="1">
        <v>700</v>
      </c>
      <c r="U47" s="1">
        <v>2708</v>
      </c>
      <c r="V47" s="1">
        <f>SUM(V39:V46)</f>
        <v>12</v>
      </c>
      <c r="W47">
        <f t="shared" si="62"/>
        <v>225.66666666666666</v>
      </c>
      <c r="X47" s="1">
        <v>679</v>
      </c>
      <c r="Y47" s="1">
        <v>550</v>
      </c>
      <c r="Z47" s="1">
        <v>672</v>
      </c>
      <c r="AA47" s="1">
        <v>582</v>
      </c>
      <c r="AB47" s="1">
        <v>2483</v>
      </c>
      <c r="AC47" s="1">
        <f>SUM(AC39:AC46)</f>
        <v>12</v>
      </c>
      <c r="AD47">
        <f t="shared" si="64"/>
        <v>206.91666666666666</v>
      </c>
      <c r="AE47">
        <v>606</v>
      </c>
      <c r="AF47">
        <v>677</v>
      </c>
      <c r="AG47">
        <v>681</v>
      </c>
      <c r="AH47">
        <v>632</v>
      </c>
      <c r="AI47">
        <v>2596</v>
      </c>
      <c r="AJ47" s="1">
        <f>SUM(AJ37:AJ46)</f>
        <v>12</v>
      </c>
      <c r="AK47" s="2">
        <f t="shared" si="65"/>
        <v>216.33333333333334</v>
      </c>
      <c r="AL47" s="1">
        <v>738</v>
      </c>
      <c r="AM47" s="1">
        <v>629</v>
      </c>
      <c r="AN47" s="1">
        <v>747</v>
      </c>
      <c r="AO47" s="1">
        <v>588</v>
      </c>
      <c r="AP47" s="1">
        <v>2702</v>
      </c>
      <c r="AQ47" s="1">
        <f>SUM(AQ37:AQ46)</f>
        <v>12</v>
      </c>
      <c r="AR47" s="2">
        <f t="shared" si="66"/>
        <v>225.16666666666666</v>
      </c>
      <c r="AS47" s="1">
        <v>655</v>
      </c>
      <c r="AT47" s="1">
        <v>616</v>
      </c>
      <c r="AU47" s="1">
        <v>729</v>
      </c>
      <c r="AV47" s="1">
        <v>630</v>
      </c>
      <c r="AW47" s="1">
        <v>2630</v>
      </c>
      <c r="AX47" s="1">
        <f>SUM(AX37:AX46)</f>
        <v>12</v>
      </c>
      <c r="AY47" s="2">
        <f t="shared" si="67"/>
        <v>219.16666666666666</v>
      </c>
      <c r="AZ47">
        <f t="shared" si="15"/>
        <v>18533</v>
      </c>
      <c r="BA47">
        <f t="shared" si="16"/>
        <v>84</v>
      </c>
    </row>
    <row r="48" spans="1:53">
      <c r="A48" t="s">
        <v>0</v>
      </c>
      <c r="AJ48">
        <f t="shared" si="54"/>
        <v>0</v>
      </c>
      <c r="AK48" s="2" t="e">
        <f t="shared" ref="AK48" si="68">AI48/AJ48</f>
        <v>#DIV/0!</v>
      </c>
      <c r="AQ48">
        <f t="shared" si="55"/>
        <v>0</v>
      </c>
      <c r="AR48" s="2" t="e">
        <f t="shared" ref="AR48" si="69">AP48/AQ48</f>
        <v>#DIV/0!</v>
      </c>
      <c r="AX48">
        <f t="shared" si="56"/>
        <v>0</v>
      </c>
      <c r="AY48" s="2" t="e">
        <f t="shared" ref="AY48" si="70">AW48/AX48</f>
        <v>#DIV/0!</v>
      </c>
      <c r="AZ48">
        <f t="shared" si="15"/>
        <v>0</v>
      </c>
      <c r="BA48">
        <f t="shared" si="16"/>
        <v>0</v>
      </c>
    </row>
    <row r="49" spans="1:53">
      <c r="B49" t="s">
        <v>38</v>
      </c>
      <c r="C49">
        <v>1</v>
      </c>
      <c r="D49">
        <v>2</v>
      </c>
      <c r="E49">
        <v>3</v>
      </c>
      <c r="F49">
        <v>4</v>
      </c>
      <c r="G49" t="s">
        <v>2</v>
      </c>
      <c r="J49">
        <v>1</v>
      </c>
      <c r="K49">
        <v>2</v>
      </c>
      <c r="L49">
        <v>3</v>
      </c>
      <c r="M49">
        <v>4</v>
      </c>
      <c r="N49" t="s">
        <v>2</v>
      </c>
      <c r="Q49">
        <v>1</v>
      </c>
      <c r="R49">
        <v>2</v>
      </c>
      <c r="S49">
        <v>3</v>
      </c>
      <c r="T49">
        <v>4</v>
      </c>
      <c r="U49" t="s">
        <v>2</v>
      </c>
      <c r="X49">
        <v>1</v>
      </c>
      <c r="Y49">
        <v>2</v>
      </c>
      <c r="Z49">
        <v>3</v>
      </c>
      <c r="AA49">
        <v>4</v>
      </c>
      <c r="AB49" t="s">
        <v>2</v>
      </c>
      <c r="AZ49" t="e">
        <f t="shared" si="15"/>
        <v>#VALUE!</v>
      </c>
      <c r="BA49">
        <f t="shared" si="16"/>
        <v>0</v>
      </c>
    </row>
    <row r="50" spans="1:53">
      <c r="A50" t="s">
        <v>38</v>
      </c>
      <c r="B50" t="s">
        <v>39</v>
      </c>
      <c r="C50">
        <v>241</v>
      </c>
      <c r="D50">
        <v>0</v>
      </c>
      <c r="E50">
        <v>247</v>
      </c>
      <c r="F50">
        <v>0</v>
      </c>
      <c r="G50">
        <v>488</v>
      </c>
      <c r="H50">
        <f t="shared" ref="H50" si="71">COUNTIF(C50:F50,"&gt;0")</f>
        <v>2</v>
      </c>
      <c r="I50" s="2">
        <f t="shared" ref="I50" si="72">G50/H50</f>
        <v>244</v>
      </c>
      <c r="J50">
        <v>255</v>
      </c>
      <c r="K50">
        <v>0</v>
      </c>
      <c r="L50">
        <v>204</v>
      </c>
      <c r="M50">
        <v>0</v>
      </c>
      <c r="N50">
        <v>459</v>
      </c>
      <c r="O50">
        <f t="shared" ref="O50" si="73">COUNTIF(J50:M50,"&gt;0")</f>
        <v>2</v>
      </c>
      <c r="P50">
        <f t="shared" ref="P50" si="74">N50/O50</f>
        <v>229.5</v>
      </c>
      <c r="Q50">
        <v>225</v>
      </c>
      <c r="R50">
        <v>0</v>
      </c>
      <c r="S50">
        <v>0</v>
      </c>
      <c r="T50">
        <v>234</v>
      </c>
      <c r="U50">
        <v>459</v>
      </c>
      <c r="V50">
        <f t="shared" ref="V50" si="75">COUNTIF(Q50:T50,"&gt;0")</f>
        <v>2</v>
      </c>
      <c r="W50">
        <f t="shared" ref="W50" si="76">U50/V50</f>
        <v>229.5</v>
      </c>
      <c r="X50">
        <v>213</v>
      </c>
      <c r="Y50">
        <v>0</v>
      </c>
      <c r="Z50">
        <v>214</v>
      </c>
      <c r="AA50">
        <v>0</v>
      </c>
      <c r="AB50">
        <v>427</v>
      </c>
      <c r="AC50">
        <f t="shared" ref="AC50" si="77">COUNTIF(X50:AA50,"&gt;0")</f>
        <v>2</v>
      </c>
      <c r="AD50">
        <f t="shared" ref="AD50" si="78">AB50/AC50</f>
        <v>213.5</v>
      </c>
      <c r="AE50">
        <v>192</v>
      </c>
      <c r="AF50">
        <v>0</v>
      </c>
      <c r="AG50">
        <v>0</v>
      </c>
      <c r="AH50">
        <v>200</v>
      </c>
      <c r="AI50">
        <v>392</v>
      </c>
      <c r="AJ50">
        <f t="shared" ref="AJ50:AJ59" si="79">COUNTIF(AE50:AH50,"&gt;0")</f>
        <v>2</v>
      </c>
      <c r="AK50" s="2">
        <f>AI50/AJ50</f>
        <v>196</v>
      </c>
      <c r="AL50">
        <v>0</v>
      </c>
      <c r="AM50">
        <v>183</v>
      </c>
      <c r="AN50">
        <v>190</v>
      </c>
      <c r="AO50">
        <v>0</v>
      </c>
      <c r="AP50">
        <v>373</v>
      </c>
      <c r="AQ50">
        <f t="shared" ref="AQ50:AQ59" si="80">COUNTIF(AL50:AO50,"&gt;0")</f>
        <v>2</v>
      </c>
      <c r="AR50" s="2">
        <f>AP50/AQ50</f>
        <v>186.5</v>
      </c>
      <c r="AS50">
        <v>195</v>
      </c>
      <c r="AT50">
        <v>0</v>
      </c>
      <c r="AU50">
        <v>179</v>
      </c>
      <c r="AV50">
        <v>0</v>
      </c>
      <c r="AW50">
        <v>374</v>
      </c>
      <c r="AX50">
        <f t="shared" ref="AX50:AX59" si="81">COUNTIF(AS50:AV50,"&gt;0")</f>
        <v>2</v>
      </c>
      <c r="AY50" s="2">
        <f>AW50/AX50</f>
        <v>187</v>
      </c>
      <c r="AZ50">
        <f t="shared" si="15"/>
        <v>2972</v>
      </c>
      <c r="BA50">
        <f t="shared" si="16"/>
        <v>14</v>
      </c>
    </row>
    <row r="51" spans="1:53">
      <c r="A51" t="s">
        <v>38</v>
      </c>
      <c r="B51" t="s">
        <v>40</v>
      </c>
      <c r="C51">
        <v>165</v>
      </c>
      <c r="D51">
        <v>0</v>
      </c>
      <c r="E51">
        <v>187</v>
      </c>
      <c r="F51">
        <v>0</v>
      </c>
      <c r="G51">
        <v>352</v>
      </c>
      <c r="H51">
        <f t="shared" ref="H51:H57" si="82">COUNTIF(C51:F51,"&gt;0")</f>
        <v>2</v>
      </c>
      <c r="I51" s="2">
        <f t="shared" ref="I51:I58" si="83">G51/H51</f>
        <v>176</v>
      </c>
      <c r="J51">
        <v>223</v>
      </c>
      <c r="K51">
        <v>0</v>
      </c>
      <c r="L51">
        <v>178</v>
      </c>
      <c r="M51">
        <v>0</v>
      </c>
      <c r="N51">
        <v>401</v>
      </c>
      <c r="O51">
        <f t="shared" ref="O51:O57" si="84">COUNTIF(J51:M51,"&gt;0")</f>
        <v>2</v>
      </c>
      <c r="P51">
        <f t="shared" ref="P51:P58" si="85">N51/O51</f>
        <v>200.5</v>
      </c>
      <c r="Q51">
        <v>174</v>
      </c>
      <c r="R51">
        <v>0</v>
      </c>
      <c r="S51">
        <v>0</v>
      </c>
      <c r="T51">
        <v>193</v>
      </c>
      <c r="U51">
        <v>367</v>
      </c>
      <c r="V51">
        <f t="shared" ref="V51:V57" si="86">COUNTIF(Q51:T51,"&gt;0")</f>
        <v>2</v>
      </c>
      <c r="W51">
        <f t="shared" ref="W51:W58" si="87">U51/V51</f>
        <v>183.5</v>
      </c>
      <c r="X51">
        <v>179</v>
      </c>
      <c r="Y51">
        <v>0</v>
      </c>
      <c r="Z51">
        <v>182</v>
      </c>
      <c r="AA51">
        <v>0</v>
      </c>
      <c r="AB51">
        <v>361</v>
      </c>
      <c r="AC51">
        <f t="shared" ref="AC51:AC57" si="88">COUNTIF(X51:AA51,"&gt;0")</f>
        <v>2</v>
      </c>
      <c r="AD51">
        <f t="shared" ref="AD51:AD58" si="89">AB51/AC51</f>
        <v>180.5</v>
      </c>
      <c r="AE51">
        <v>180</v>
      </c>
      <c r="AF51">
        <v>0</v>
      </c>
      <c r="AG51">
        <v>0</v>
      </c>
      <c r="AH51">
        <v>156</v>
      </c>
      <c r="AI51">
        <v>336</v>
      </c>
      <c r="AJ51">
        <f t="shared" si="79"/>
        <v>2</v>
      </c>
      <c r="AK51" s="2">
        <f t="shared" ref="AK51:AK58" si="90">AI51/AJ51</f>
        <v>168</v>
      </c>
      <c r="AL51">
        <v>0</v>
      </c>
      <c r="AM51">
        <v>169</v>
      </c>
      <c r="AN51">
        <v>148</v>
      </c>
      <c r="AO51">
        <v>0</v>
      </c>
      <c r="AP51">
        <v>317</v>
      </c>
      <c r="AQ51">
        <f t="shared" si="80"/>
        <v>2</v>
      </c>
      <c r="AR51" s="2">
        <f t="shared" ref="AR51:AR58" si="91">AP51/AQ51</f>
        <v>158.5</v>
      </c>
      <c r="AS51">
        <v>194</v>
      </c>
      <c r="AT51">
        <v>0</v>
      </c>
      <c r="AU51">
        <v>182</v>
      </c>
      <c r="AV51">
        <v>0</v>
      </c>
      <c r="AW51">
        <v>376</v>
      </c>
      <c r="AX51">
        <f t="shared" si="81"/>
        <v>2</v>
      </c>
      <c r="AY51" s="2">
        <f t="shared" ref="AY51:AY58" si="92">AW51/AX51</f>
        <v>188</v>
      </c>
      <c r="AZ51">
        <f t="shared" si="15"/>
        <v>2510</v>
      </c>
      <c r="BA51">
        <f t="shared" si="16"/>
        <v>14</v>
      </c>
    </row>
    <row r="52" spans="1:53">
      <c r="A52" t="s">
        <v>38</v>
      </c>
      <c r="B52" t="s">
        <v>41</v>
      </c>
      <c r="C52">
        <v>222</v>
      </c>
      <c r="D52">
        <v>0</v>
      </c>
      <c r="E52">
        <v>256</v>
      </c>
      <c r="F52">
        <v>0</v>
      </c>
      <c r="G52">
        <v>478</v>
      </c>
      <c r="H52">
        <f t="shared" si="82"/>
        <v>2</v>
      </c>
      <c r="I52" s="2">
        <f t="shared" si="83"/>
        <v>239</v>
      </c>
      <c r="J52">
        <v>224</v>
      </c>
      <c r="K52">
        <v>0</v>
      </c>
      <c r="L52">
        <v>203</v>
      </c>
      <c r="M52">
        <v>0</v>
      </c>
      <c r="N52">
        <v>427</v>
      </c>
      <c r="O52">
        <f t="shared" si="84"/>
        <v>2</v>
      </c>
      <c r="P52">
        <f t="shared" si="85"/>
        <v>213.5</v>
      </c>
      <c r="Q52">
        <v>258</v>
      </c>
      <c r="R52">
        <v>0</v>
      </c>
      <c r="S52">
        <v>0</v>
      </c>
      <c r="T52">
        <v>174</v>
      </c>
      <c r="U52">
        <v>432</v>
      </c>
      <c r="V52">
        <f t="shared" si="86"/>
        <v>2</v>
      </c>
      <c r="W52">
        <f t="shared" si="87"/>
        <v>216</v>
      </c>
      <c r="X52">
        <v>258</v>
      </c>
      <c r="Y52">
        <v>0</v>
      </c>
      <c r="Z52">
        <v>243</v>
      </c>
      <c r="AA52">
        <v>0</v>
      </c>
      <c r="AB52">
        <v>501</v>
      </c>
      <c r="AC52">
        <f t="shared" si="88"/>
        <v>2</v>
      </c>
      <c r="AD52">
        <f t="shared" si="89"/>
        <v>250.5</v>
      </c>
      <c r="AE52">
        <v>246</v>
      </c>
      <c r="AF52">
        <v>0</v>
      </c>
      <c r="AG52">
        <v>0</v>
      </c>
      <c r="AH52">
        <v>156</v>
      </c>
      <c r="AI52">
        <v>402</v>
      </c>
      <c r="AJ52">
        <f t="shared" si="79"/>
        <v>2</v>
      </c>
      <c r="AK52" s="2">
        <f t="shared" si="90"/>
        <v>201</v>
      </c>
      <c r="AL52">
        <v>0</v>
      </c>
      <c r="AM52">
        <v>153</v>
      </c>
      <c r="AN52">
        <v>204</v>
      </c>
      <c r="AO52">
        <v>0</v>
      </c>
      <c r="AP52">
        <v>357</v>
      </c>
      <c r="AQ52">
        <f t="shared" si="80"/>
        <v>2</v>
      </c>
      <c r="AR52" s="2">
        <f t="shared" si="91"/>
        <v>178.5</v>
      </c>
      <c r="AS52">
        <v>181</v>
      </c>
      <c r="AT52">
        <v>0</v>
      </c>
      <c r="AU52">
        <v>214</v>
      </c>
      <c r="AV52">
        <v>0</v>
      </c>
      <c r="AW52">
        <v>395</v>
      </c>
      <c r="AX52">
        <f t="shared" si="81"/>
        <v>2</v>
      </c>
      <c r="AY52" s="2">
        <f t="shared" si="92"/>
        <v>197.5</v>
      </c>
      <c r="AZ52">
        <f t="shared" si="15"/>
        <v>2992</v>
      </c>
      <c r="BA52">
        <f t="shared" si="16"/>
        <v>14</v>
      </c>
    </row>
    <row r="53" spans="1:53">
      <c r="A53" t="s">
        <v>38</v>
      </c>
      <c r="B53" t="s">
        <v>42</v>
      </c>
      <c r="C53">
        <v>0</v>
      </c>
      <c r="D53">
        <v>233</v>
      </c>
      <c r="E53">
        <v>0</v>
      </c>
      <c r="F53">
        <v>257</v>
      </c>
      <c r="G53">
        <v>490</v>
      </c>
      <c r="H53">
        <f t="shared" si="82"/>
        <v>2</v>
      </c>
      <c r="I53" s="2">
        <f t="shared" si="83"/>
        <v>245</v>
      </c>
      <c r="J53">
        <v>0</v>
      </c>
      <c r="K53">
        <v>189</v>
      </c>
      <c r="L53">
        <v>0</v>
      </c>
      <c r="M53">
        <v>214</v>
      </c>
      <c r="N53">
        <v>403</v>
      </c>
      <c r="O53">
        <f t="shared" si="84"/>
        <v>2</v>
      </c>
      <c r="P53">
        <f t="shared" si="85"/>
        <v>201.5</v>
      </c>
      <c r="Q53">
        <v>0</v>
      </c>
      <c r="R53">
        <v>170</v>
      </c>
      <c r="S53">
        <v>204</v>
      </c>
      <c r="T53">
        <v>0</v>
      </c>
      <c r="U53">
        <v>374</v>
      </c>
      <c r="V53">
        <f t="shared" si="86"/>
        <v>2</v>
      </c>
      <c r="W53">
        <f t="shared" si="87"/>
        <v>187</v>
      </c>
      <c r="X53">
        <v>0</v>
      </c>
      <c r="Y53">
        <v>137</v>
      </c>
      <c r="Z53">
        <v>0</v>
      </c>
      <c r="AA53">
        <v>174</v>
      </c>
      <c r="AB53">
        <v>311</v>
      </c>
      <c r="AC53">
        <f t="shared" si="88"/>
        <v>2</v>
      </c>
      <c r="AD53">
        <f t="shared" si="89"/>
        <v>155.5</v>
      </c>
      <c r="AE53">
        <v>0</v>
      </c>
      <c r="AF53">
        <v>136</v>
      </c>
      <c r="AG53">
        <v>196</v>
      </c>
      <c r="AH53">
        <v>0</v>
      </c>
      <c r="AI53">
        <v>332</v>
      </c>
      <c r="AJ53">
        <f t="shared" si="79"/>
        <v>2</v>
      </c>
      <c r="AK53" s="2">
        <f t="shared" si="90"/>
        <v>166</v>
      </c>
      <c r="AL53">
        <v>199</v>
      </c>
      <c r="AM53">
        <v>0</v>
      </c>
      <c r="AN53">
        <v>0</v>
      </c>
      <c r="AO53">
        <v>154</v>
      </c>
      <c r="AP53">
        <v>353</v>
      </c>
      <c r="AQ53">
        <f t="shared" si="80"/>
        <v>2</v>
      </c>
      <c r="AR53" s="2">
        <f t="shared" si="91"/>
        <v>176.5</v>
      </c>
      <c r="AS53">
        <v>0</v>
      </c>
      <c r="AT53">
        <v>192</v>
      </c>
      <c r="AU53">
        <v>0</v>
      </c>
      <c r="AV53">
        <v>192</v>
      </c>
      <c r="AW53">
        <v>384</v>
      </c>
      <c r="AX53">
        <f t="shared" si="81"/>
        <v>2</v>
      </c>
      <c r="AY53" s="2">
        <f t="shared" si="92"/>
        <v>192</v>
      </c>
      <c r="AZ53">
        <f t="shared" si="15"/>
        <v>2647</v>
      </c>
      <c r="BA53">
        <f t="shared" si="16"/>
        <v>14</v>
      </c>
    </row>
    <row r="54" spans="1:53">
      <c r="A54" t="s">
        <v>38</v>
      </c>
      <c r="B54" t="s">
        <v>43</v>
      </c>
      <c r="C54">
        <v>0</v>
      </c>
      <c r="D54">
        <v>225</v>
      </c>
      <c r="E54">
        <v>0</v>
      </c>
      <c r="F54">
        <v>197</v>
      </c>
      <c r="G54">
        <v>422</v>
      </c>
      <c r="H54">
        <f t="shared" si="82"/>
        <v>2</v>
      </c>
      <c r="I54" s="2">
        <f t="shared" si="83"/>
        <v>211</v>
      </c>
      <c r="J54">
        <v>0</v>
      </c>
      <c r="K54">
        <v>180</v>
      </c>
      <c r="L54">
        <v>0</v>
      </c>
      <c r="M54">
        <v>216</v>
      </c>
      <c r="N54">
        <v>396</v>
      </c>
      <c r="O54">
        <f t="shared" si="84"/>
        <v>2</v>
      </c>
      <c r="P54">
        <f t="shared" si="85"/>
        <v>198</v>
      </c>
      <c r="Q54">
        <v>0</v>
      </c>
      <c r="R54">
        <v>198</v>
      </c>
      <c r="S54">
        <v>256</v>
      </c>
      <c r="T54">
        <v>0</v>
      </c>
      <c r="U54">
        <v>454</v>
      </c>
      <c r="V54">
        <f t="shared" si="86"/>
        <v>2</v>
      </c>
      <c r="W54">
        <f t="shared" si="87"/>
        <v>227</v>
      </c>
      <c r="X54">
        <v>0</v>
      </c>
      <c r="Y54">
        <v>180</v>
      </c>
      <c r="Z54">
        <v>0</v>
      </c>
      <c r="AA54">
        <v>212</v>
      </c>
      <c r="AB54">
        <v>392</v>
      </c>
      <c r="AC54">
        <f t="shared" si="88"/>
        <v>2</v>
      </c>
      <c r="AD54">
        <f t="shared" si="89"/>
        <v>196</v>
      </c>
      <c r="AE54">
        <v>0</v>
      </c>
      <c r="AF54">
        <v>167</v>
      </c>
      <c r="AG54">
        <v>205</v>
      </c>
      <c r="AH54">
        <v>0</v>
      </c>
      <c r="AI54">
        <v>372</v>
      </c>
      <c r="AJ54">
        <f t="shared" si="79"/>
        <v>2</v>
      </c>
      <c r="AK54" s="2">
        <f t="shared" si="90"/>
        <v>186</v>
      </c>
      <c r="AL54">
        <v>136</v>
      </c>
      <c r="AM54">
        <v>0</v>
      </c>
      <c r="AN54">
        <v>0</v>
      </c>
      <c r="AO54">
        <v>166</v>
      </c>
      <c r="AP54">
        <v>302</v>
      </c>
      <c r="AQ54">
        <f t="shared" si="80"/>
        <v>2</v>
      </c>
      <c r="AR54" s="2">
        <f t="shared" si="91"/>
        <v>151</v>
      </c>
      <c r="AS54">
        <v>0</v>
      </c>
      <c r="AT54">
        <v>214</v>
      </c>
      <c r="AU54">
        <v>0</v>
      </c>
      <c r="AV54">
        <v>159</v>
      </c>
      <c r="AW54">
        <v>373</v>
      </c>
      <c r="AX54">
        <f t="shared" si="81"/>
        <v>2</v>
      </c>
      <c r="AY54" s="2">
        <f t="shared" si="92"/>
        <v>186.5</v>
      </c>
      <c r="AZ54">
        <f t="shared" si="15"/>
        <v>2711</v>
      </c>
      <c r="BA54">
        <f t="shared" si="16"/>
        <v>14</v>
      </c>
    </row>
    <row r="55" spans="1:53">
      <c r="A55" t="s">
        <v>38</v>
      </c>
      <c r="B55" t="s">
        <v>44</v>
      </c>
      <c r="C55">
        <v>0</v>
      </c>
      <c r="D55">
        <v>245</v>
      </c>
      <c r="E55">
        <v>0</v>
      </c>
      <c r="F55">
        <v>257</v>
      </c>
      <c r="G55">
        <v>502</v>
      </c>
      <c r="H55">
        <f t="shared" si="82"/>
        <v>2</v>
      </c>
      <c r="I55" s="2">
        <f t="shared" si="83"/>
        <v>251</v>
      </c>
      <c r="J55">
        <v>0</v>
      </c>
      <c r="K55">
        <v>210</v>
      </c>
      <c r="L55">
        <v>0</v>
      </c>
      <c r="M55">
        <v>288</v>
      </c>
      <c r="N55">
        <v>498</v>
      </c>
      <c r="O55">
        <f t="shared" si="84"/>
        <v>2</v>
      </c>
      <c r="P55">
        <f t="shared" si="85"/>
        <v>249</v>
      </c>
      <c r="Q55">
        <v>0</v>
      </c>
      <c r="R55">
        <v>248</v>
      </c>
      <c r="S55">
        <v>182</v>
      </c>
      <c r="T55">
        <v>0</v>
      </c>
      <c r="U55">
        <v>430</v>
      </c>
      <c r="V55">
        <f t="shared" si="86"/>
        <v>2</v>
      </c>
      <c r="W55">
        <f t="shared" si="87"/>
        <v>215</v>
      </c>
      <c r="X55">
        <v>0</v>
      </c>
      <c r="Y55">
        <v>233</v>
      </c>
      <c r="Z55">
        <v>0</v>
      </c>
      <c r="AA55">
        <v>190</v>
      </c>
      <c r="AB55">
        <v>423</v>
      </c>
      <c r="AC55">
        <f t="shared" si="88"/>
        <v>2</v>
      </c>
      <c r="AD55">
        <f t="shared" si="89"/>
        <v>211.5</v>
      </c>
      <c r="AE55">
        <v>0</v>
      </c>
      <c r="AF55">
        <v>203</v>
      </c>
      <c r="AG55">
        <v>209</v>
      </c>
      <c r="AH55">
        <v>0</v>
      </c>
      <c r="AI55">
        <v>412</v>
      </c>
      <c r="AJ55">
        <f t="shared" si="79"/>
        <v>2</v>
      </c>
      <c r="AK55" s="2">
        <f t="shared" si="90"/>
        <v>206</v>
      </c>
      <c r="AL55">
        <v>199</v>
      </c>
      <c r="AM55">
        <v>0</v>
      </c>
      <c r="AN55">
        <v>0</v>
      </c>
      <c r="AO55">
        <v>179</v>
      </c>
      <c r="AP55">
        <v>378</v>
      </c>
      <c r="AQ55">
        <f t="shared" si="80"/>
        <v>2</v>
      </c>
      <c r="AR55" s="2">
        <f t="shared" si="91"/>
        <v>189</v>
      </c>
      <c r="AS55">
        <v>0</v>
      </c>
      <c r="AT55">
        <v>179</v>
      </c>
      <c r="AU55">
        <v>0</v>
      </c>
      <c r="AV55">
        <v>223</v>
      </c>
      <c r="AW55">
        <v>402</v>
      </c>
      <c r="AX55">
        <f t="shared" si="81"/>
        <v>2</v>
      </c>
      <c r="AY55" s="2">
        <f t="shared" si="92"/>
        <v>201</v>
      </c>
      <c r="AZ55">
        <f t="shared" si="15"/>
        <v>3045</v>
      </c>
      <c r="BA55">
        <f t="shared" si="16"/>
        <v>14</v>
      </c>
    </row>
    <row r="56" spans="1:53">
      <c r="A56" t="s">
        <v>38</v>
      </c>
      <c r="G56">
        <v>0</v>
      </c>
      <c r="H56">
        <f t="shared" si="82"/>
        <v>0</v>
      </c>
      <c r="I56" s="2" t="e">
        <f t="shared" si="83"/>
        <v>#DIV/0!</v>
      </c>
      <c r="N56">
        <v>0</v>
      </c>
      <c r="O56">
        <f t="shared" si="84"/>
        <v>0</v>
      </c>
      <c r="P56" t="e">
        <f t="shared" si="85"/>
        <v>#DIV/0!</v>
      </c>
      <c r="U56">
        <v>0</v>
      </c>
      <c r="V56">
        <f t="shared" si="86"/>
        <v>0</v>
      </c>
      <c r="W56" t="e">
        <f t="shared" si="87"/>
        <v>#DIV/0!</v>
      </c>
      <c r="AB56">
        <v>0</v>
      </c>
      <c r="AC56">
        <f t="shared" si="88"/>
        <v>0</v>
      </c>
      <c r="AD56" t="e">
        <f t="shared" si="89"/>
        <v>#DIV/0!</v>
      </c>
      <c r="AI56">
        <v>0</v>
      </c>
      <c r="AJ56">
        <f t="shared" si="79"/>
        <v>0</v>
      </c>
      <c r="AK56" s="2" t="e">
        <f t="shared" si="90"/>
        <v>#DIV/0!</v>
      </c>
      <c r="AP56">
        <v>0</v>
      </c>
      <c r="AQ56">
        <f t="shared" si="80"/>
        <v>0</v>
      </c>
      <c r="AR56" s="2" t="e">
        <f t="shared" si="91"/>
        <v>#DIV/0!</v>
      </c>
      <c r="AW56">
        <v>0</v>
      </c>
      <c r="AX56">
        <f t="shared" si="81"/>
        <v>0</v>
      </c>
      <c r="AY56" s="2" t="e">
        <f t="shared" si="92"/>
        <v>#DIV/0!</v>
      </c>
      <c r="AZ56">
        <f t="shared" si="15"/>
        <v>0</v>
      </c>
      <c r="BA56">
        <f t="shared" si="16"/>
        <v>0</v>
      </c>
    </row>
    <row r="57" spans="1:53">
      <c r="A57" t="s">
        <v>38</v>
      </c>
      <c r="B57" t="s">
        <v>73</v>
      </c>
      <c r="G57">
        <v>0</v>
      </c>
      <c r="H57">
        <f t="shared" si="82"/>
        <v>0</v>
      </c>
      <c r="I57" s="2" t="e">
        <f t="shared" si="83"/>
        <v>#DIV/0!</v>
      </c>
      <c r="N57">
        <v>0</v>
      </c>
      <c r="O57">
        <f t="shared" si="84"/>
        <v>0</v>
      </c>
      <c r="P57" t="e">
        <f t="shared" si="85"/>
        <v>#DIV/0!</v>
      </c>
      <c r="U57">
        <v>0</v>
      </c>
      <c r="V57">
        <f t="shared" si="86"/>
        <v>0</v>
      </c>
      <c r="W57" t="e">
        <f t="shared" si="87"/>
        <v>#DIV/0!</v>
      </c>
      <c r="AB57">
        <v>0</v>
      </c>
      <c r="AC57">
        <f t="shared" si="88"/>
        <v>0</v>
      </c>
      <c r="AD57" t="e">
        <f t="shared" si="89"/>
        <v>#DIV/0!</v>
      </c>
      <c r="AI57">
        <v>0</v>
      </c>
      <c r="AJ57">
        <f t="shared" si="79"/>
        <v>0</v>
      </c>
      <c r="AK57" s="2" t="e">
        <f t="shared" si="90"/>
        <v>#DIV/0!</v>
      </c>
      <c r="AP57">
        <v>0</v>
      </c>
      <c r="AQ57">
        <f t="shared" si="80"/>
        <v>0</v>
      </c>
      <c r="AR57" s="2" t="e">
        <f t="shared" si="91"/>
        <v>#DIV/0!</v>
      </c>
      <c r="AW57">
        <v>0</v>
      </c>
      <c r="AX57">
        <f t="shared" si="81"/>
        <v>0</v>
      </c>
      <c r="AY57" s="2" t="e">
        <f t="shared" si="92"/>
        <v>#DIV/0!</v>
      </c>
      <c r="AZ57">
        <f t="shared" si="15"/>
        <v>0</v>
      </c>
      <c r="BA57">
        <f t="shared" si="16"/>
        <v>0</v>
      </c>
    </row>
    <row r="58" spans="1:53" s="1" customFormat="1">
      <c r="A58" s="1" t="s">
        <v>12</v>
      </c>
      <c r="C58" s="1">
        <v>628</v>
      </c>
      <c r="D58" s="1">
        <v>703</v>
      </c>
      <c r="E58" s="1">
        <v>690</v>
      </c>
      <c r="F58" s="1">
        <v>711</v>
      </c>
      <c r="G58" s="1">
        <v>2732</v>
      </c>
      <c r="H58" s="1">
        <f>SUM(H50:H57)</f>
        <v>12</v>
      </c>
      <c r="I58" s="2">
        <f t="shared" si="83"/>
        <v>227.66666666666666</v>
      </c>
      <c r="J58" s="1">
        <v>702</v>
      </c>
      <c r="K58" s="1">
        <v>579</v>
      </c>
      <c r="L58" s="1">
        <v>585</v>
      </c>
      <c r="M58" s="1">
        <v>718</v>
      </c>
      <c r="N58" s="1">
        <v>2584</v>
      </c>
      <c r="O58" s="1">
        <f>SUM(O50:O57)</f>
        <v>12</v>
      </c>
      <c r="P58">
        <f t="shared" si="85"/>
        <v>215.33333333333334</v>
      </c>
      <c r="Q58" s="1">
        <v>657</v>
      </c>
      <c r="R58" s="1">
        <v>616</v>
      </c>
      <c r="S58" s="1">
        <v>642</v>
      </c>
      <c r="T58" s="1">
        <v>601</v>
      </c>
      <c r="U58" s="1">
        <v>2516</v>
      </c>
      <c r="V58" s="1">
        <f>SUM(V50:V57)</f>
        <v>12</v>
      </c>
      <c r="W58">
        <f t="shared" si="87"/>
        <v>209.66666666666666</v>
      </c>
      <c r="X58" s="1">
        <v>650</v>
      </c>
      <c r="Y58" s="1">
        <v>550</v>
      </c>
      <c r="Z58" s="1">
        <v>639</v>
      </c>
      <c r="AA58" s="1">
        <v>576</v>
      </c>
      <c r="AB58" s="1">
        <v>2415</v>
      </c>
      <c r="AC58" s="1">
        <f>SUM(AC50:AC57)</f>
        <v>12</v>
      </c>
      <c r="AD58">
        <f t="shared" si="89"/>
        <v>201.25</v>
      </c>
      <c r="AE58" s="1">
        <v>618</v>
      </c>
      <c r="AF58" s="1">
        <v>506</v>
      </c>
      <c r="AG58" s="1">
        <v>610</v>
      </c>
      <c r="AH58" s="1">
        <v>512</v>
      </c>
      <c r="AI58" s="1">
        <v>2246</v>
      </c>
      <c r="AJ58" s="1">
        <f>SUM(AJ48:AJ57)</f>
        <v>12</v>
      </c>
      <c r="AK58" s="2">
        <f t="shared" si="90"/>
        <v>187.16666666666666</v>
      </c>
      <c r="AL58" s="1">
        <v>534</v>
      </c>
      <c r="AM58" s="1">
        <v>505</v>
      </c>
      <c r="AN58" s="1">
        <v>542</v>
      </c>
      <c r="AO58" s="1">
        <v>499</v>
      </c>
      <c r="AP58" s="1">
        <v>2080</v>
      </c>
      <c r="AQ58" s="1">
        <f>SUM(AQ48:AQ57)</f>
        <v>12</v>
      </c>
      <c r="AR58" s="2">
        <f t="shared" si="91"/>
        <v>173.33333333333334</v>
      </c>
      <c r="AS58" s="1">
        <v>570</v>
      </c>
      <c r="AT58" s="1">
        <v>585</v>
      </c>
      <c r="AU58" s="1">
        <v>575</v>
      </c>
      <c r="AV58" s="1">
        <v>574</v>
      </c>
      <c r="AW58" s="1">
        <v>2304</v>
      </c>
      <c r="AX58" s="1">
        <f>SUM(AX48:AX57)</f>
        <v>12</v>
      </c>
      <c r="AY58" s="2">
        <f t="shared" si="92"/>
        <v>192</v>
      </c>
      <c r="AZ58">
        <f t="shared" si="15"/>
        <v>16877</v>
      </c>
      <c r="BA58">
        <f t="shared" si="16"/>
        <v>84</v>
      </c>
    </row>
    <row r="59" spans="1:53">
      <c r="A59" t="s">
        <v>0</v>
      </c>
      <c r="AJ59">
        <f t="shared" si="79"/>
        <v>0</v>
      </c>
      <c r="AK59" s="2" t="e">
        <f t="shared" ref="AK59" si="93">AI59/AJ59</f>
        <v>#DIV/0!</v>
      </c>
      <c r="AQ59">
        <f t="shared" si="80"/>
        <v>0</v>
      </c>
      <c r="AR59" s="2" t="e">
        <f t="shared" ref="AR59" si="94">AP59/AQ59</f>
        <v>#DIV/0!</v>
      </c>
      <c r="AX59">
        <f t="shared" si="81"/>
        <v>0</v>
      </c>
      <c r="AY59" s="2" t="e">
        <f t="shared" ref="AY59" si="95">AW59/AX59</f>
        <v>#DIV/0!</v>
      </c>
      <c r="AZ59">
        <f t="shared" si="15"/>
        <v>0</v>
      </c>
      <c r="BA59">
        <f t="shared" si="16"/>
        <v>0</v>
      </c>
    </row>
    <row r="60" spans="1:53">
      <c r="B60" t="s">
        <v>45</v>
      </c>
      <c r="C60">
        <v>1</v>
      </c>
      <c r="D60">
        <v>2</v>
      </c>
      <c r="E60">
        <v>3</v>
      </c>
      <c r="F60">
        <v>4</v>
      </c>
      <c r="G60" t="s">
        <v>2</v>
      </c>
      <c r="J60">
        <v>1</v>
      </c>
      <c r="K60">
        <v>2</v>
      </c>
      <c r="L60">
        <v>3</v>
      </c>
      <c r="M60">
        <v>4</v>
      </c>
      <c r="N60" t="s">
        <v>2</v>
      </c>
      <c r="Q60">
        <v>1</v>
      </c>
      <c r="R60">
        <v>2</v>
      </c>
      <c r="S60">
        <v>3</v>
      </c>
      <c r="T60">
        <v>4</v>
      </c>
      <c r="U60" t="s">
        <v>2</v>
      </c>
      <c r="X60">
        <v>1</v>
      </c>
      <c r="Y60">
        <v>2</v>
      </c>
      <c r="Z60">
        <v>3</v>
      </c>
      <c r="AA60">
        <v>4</v>
      </c>
      <c r="AB60" t="s">
        <v>2</v>
      </c>
      <c r="AZ60" t="e">
        <f t="shared" si="15"/>
        <v>#VALUE!</v>
      </c>
      <c r="BA60">
        <f t="shared" si="16"/>
        <v>0</v>
      </c>
    </row>
    <row r="61" spans="1:53">
      <c r="A61" t="s">
        <v>45</v>
      </c>
      <c r="B61" t="s">
        <v>46</v>
      </c>
      <c r="C61">
        <v>0</v>
      </c>
      <c r="D61">
        <v>247</v>
      </c>
      <c r="E61">
        <v>0</v>
      </c>
      <c r="F61">
        <v>169</v>
      </c>
      <c r="G61">
        <v>416</v>
      </c>
      <c r="H61">
        <f t="shared" ref="H61" si="96">COUNTIF(C61:F61,"&gt;0")</f>
        <v>2</v>
      </c>
      <c r="I61" s="2">
        <f t="shared" ref="I61" si="97">G61/H61</f>
        <v>208</v>
      </c>
      <c r="J61">
        <v>0</v>
      </c>
      <c r="K61">
        <v>150</v>
      </c>
      <c r="L61">
        <v>0</v>
      </c>
      <c r="M61">
        <v>0</v>
      </c>
      <c r="N61">
        <v>150</v>
      </c>
      <c r="O61">
        <f t="shared" ref="O61" si="98">COUNTIF(J61:M61,"&gt;0")</f>
        <v>1</v>
      </c>
      <c r="P61">
        <f t="shared" ref="P61" si="99">N61/O61</f>
        <v>150</v>
      </c>
      <c r="Q61">
        <v>206</v>
      </c>
      <c r="R61">
        <v>0</v>
      </c>
      <c r="S61">
        <v>0</v>
      </c>
      <c r="T61">
        <v>188</v>
      </c>
      <c r="U61">
        <v>394</v>
      </c>
      <c r="V61">
        <f t="shared" ref="V61" si="100">COUNTIF(Q61:T61,"&gt;0")</f>
        <v>2</v>
      </c>
      <c r="W61">
        <f t="shared" ref="W61" si="101">U61/V61</f>
        <v>197</v>
      </c>
      <c r="X61">
        <v>0</v>
      </c>
      <c r="Y61">
        <v>254</v>
      </c>
      <c r="Z61">
        <v>0</v>
      </c>
      <c r="AA61">
        <v>217</v>
      </c>
      <c r="AB61">
        <v>471</v>
      </c>
      <c r="AC61">
        <f t="shared" ref="AC61" si="102">COUNTIF(X61:AA61,"&gt;0")</f>
        <v>2</v>
      </c>
      <c r="AD61">
        <f t="shared" ref="AD61" si="103">AB61/AC61</f>
        <v>235.5</v>
      </c>
      <c r="AE61">
        <v>0</v>
      </c>
      <c r="AF61">
        <v>215</v>
      </c>
      <c r="AG61">
        <v>0</v>
      </c>
      <c r="AH61">
        <v>217</v>
      </c>
      <c r="AI61">
        <v>432</v>
      </c>
      <c r="AJ61">
        <f t="shared" ref="AJ61:AJ69" si="104">COUNTIF(AE61:AH61,"&gt;0")</f>
        <v>2</v>
      </c>
      <c r="AK61" s="2">
        <f>AI61/AJ61</f>
        <v>216</v>
      </c>
      <c r="AL61">
        <v>0</v>
      </c>
      <c r="AM61">
        <v>248</v>
      </c>
      <c r="AN61">
        <v>231</v>
      </c>
      <c r="AO61">
        <v>0</v>
      </c>
      <c r="AP61">
        <v>479</v>
      </c>
      <c r="AQ61">
        <f t="shared" ref="AQ61:AQ69" si="105">COUNTIF(AL61:AO61,"&gt;0")</f>
        <v>2</v>
      </c>
      <c r="AR61" s="2">
        <f>AP61/AQ61</f>
        <v>239.5</v>
      </c>
      <c r="AS61">
        <v>150</v>
      </c>
      <c r="AT61">
        <v>0</v>
      </c>
      <c r="AU61">
        <v>0</v>
      </c>
      <c r="AV61">
        <v>0</v>
      </c>
      <c r="AW61">
        <v>150</v>
      </c>
      <c r="AX61">
        <f t="shared" ref="AX61:AX69" si="106">COUNTIF(AS61:AV61,"&gt;0")</f>
        <v>1</v>
      </c>
      <c r="AY61" s="2">
        <f>AW61/AX61</f>
        <v>150</v>
      </c>
      <c r="AZ61">
        <f t="shared" si="15"/>
        <v>2492</v>
      </c>
      <c r="BA61">
        <f t="shared" si="16"/>
        <v>12</v>
      </c>
    </row>
    <row r="62" spans="1:53">
      <c r="A62" t="s">
        <v>45</v>
      </c>
      <c r="B62" t="s">
        <v>47</v>
      </c>
      <c r="C62">
        <v>194</v>
      </c>
      <c r="D62">
        <v>0</v>
      </c>
      <c r="E62">
        <v>220</v>
      </c>
      <c r="F62">
        <v>0</v>
      </c>
      <c r="G62">
        <v>414</v>
      </c>
      <c r="H62">
        <f t="shared" ref="H62:H69" si="107">COUNTIF(C62:F62,"&gt;0")</f>
        <v>2</v>
      </c>
      <c r="I62" s="2">
        <f t="shared" ref="I62:I70" si="108">G62/H62</f>
        <v>207</v>
      </c>
      <c r="J62">
        <v>221</v>
      </c>
      <c r="K62">
        <v>0</v>
      </c>
      <c r="L62">
        <v>223</v>
      </c>
      <c r="M62">
        <v>0</v>
      </c>
      <c r="N62">
        <v>444</v>
      </c>
      <c r="O62">
        <f t="shared" ref="O62:O69" si="109">COUNTIF(J62:M62,"&gt;0")</f>
        <v>2</v>
      </c>
      <c r="P62">
        <f t="shared" ref="P62:P70" si="110">N62/O62</f>
        <v>222</v>
      </c>
      <c r="Q62">
        <v>0</v>
      </c>
      <c r="R62">
        <v>214</v>
      </c>
      <c r="S62">
        <v>216</v>
      </c>
      <c r="T62">
        <v>0</v>
      </c>
      <c r="U62">
        <v>430</v>
      </c>
      <c r="V62">
        <f t="shared" ref="V62:V69" si="111">COUNTIF(Q62:T62,"&gt;0")</f>
        <v>2</v>
      </c>
      <c r="W62">
        <f t="shared" ref="W62:W70" si="112">U62/V62</f>
        <v>215</v>
      </c>
      <c r="X62">
        <v>248</v>
      </c>
      <c r="Y62">
        <v>0</v>
      </c>
      <c r="Z62">
        <v>236</v>
      </c>
      <c r="AA62">
        <v>0</v>
      </c>
      <c r="AB62">
        <v>484</v>
      </c>
      <c r="AC62">
        <f t="shared" ref="AC62:AC69" si="113">COUNTIF(X62:AA62,"&gt;0")</f>
        <v>2</v>
      </c>
      <c r="AD62">
        <f t="shared" ref="AD62:AD70" si="114">AB62/AC62</f>
        <v>242</v>
      </c>
      <c r="AE62">
        <v>214</v>
      </c>
      <c r="AF62">
        <v>0</v>
      </c>
      <c r="AG62">
        <v>213</v>
      </c>
      <c r="AH62">
        <v>0</v>
      </c>
      <c r="AI62">
        <v>427</v>
      </c>
      <c r="AJ62">
        <f t="shared" si="104"/>
        <v>2</v>
      </c>
      <c r="AK62" s="2">
        <f t="shared" ref="AK62:AK68" si="115">AI62/AJ62</f>
        <v>213.5</v>
      </c>
      <c r="AL62">
        <v>211</v>
      </c>
      <c r="AM62">
        <v>0</v>
      </c>
      <c r="AN62">
        <v>0</v>
      </c>
      <c r="AO62">
        <v>209</v>
      </c>
      <c r="AP62">
        <v>420</v>
      </c>
      <c r="AQ62">
        <f t="shared" si="105"/>
        <v>2</v>
      </c>
      <c r="AR62" s="2">
        <f t="shared" ref="AR62:AR68" si="116">AP62/AQ62</f>
        <v>210</v>
      </c>
      <c r="AS62">
        <v>0</v>
      </c>
      <c r="AT62">
        <v>183</v>
      </c>
      <c r="AU62">
        <v>0</v>
      </c>
      <c r="AV62">
        <v>246</v>
      </c>
      <c r="AW62">
        <v>429</v>
      </c>
      <c r="AX62">
        <f t="shared" si="106"/>
        <v>2</v>
      </c>
      <c r="AY62" s="2">
        <f t="shared" ref="AY62:AY68" si="117">AW62/AX62</f>
        <v>214.5</v>
      </c>
      <c r="AZ62">
        <f t="shared" si="15"/>
        <v>3048</v>
      </c>
      <c r="BA62">
        <f t="shared" si="16"/>
        <v>14</v>
      </c>
    </row>
    <row r="63" spans="1:53">
      <c r="A63" t="s">
        <v>45</v>
      </c>
      <c r="B63" t="s">
        <v>48</v>
      </c>
      <c r="C63">
        <v>182</v>
      </c>
      <c r="D63">
        <v>0</v>
      </c>
      <c r="E63">
        <v>204</v>
      </c>
      <c r="F63">
        <v>0</v>
      </c>
      <c r="G63">
        <v>386</v>
      </c>
      <c r="H63">
        <f t="shared" si="107"/>
        <v>2</v>
      </c>
      <c r="I63" s="2">
        <f t="shared" si="108"/>
        <v>193</v>
      </c>
      <c r="J63">
        <v>195</v>
      </c>
      <c r="K63">
        <v>0</v>
      </c>
      <c r="L63">
        <v>206</v>
      </c>
      <c r="M63">
        <v>0</v>
      </c>
      <c r="N63">
        <v>401</v>
      </c>
      <c r="O63">
        <f t="shared" si="109"/>
        <v>2</v>
      </c>
      <c r="P63">
        <f t="shared" si="110"/>
        <v>200.5</v>
      </c>
      <c r="Q63">
        <v>0</v>
      </c>
      <c r="R63">
        <v>205</v>
      </c>
      <c r="S63">
        <v>215</v>
      </c>
      <c r="T63">
        <v>0</v>
      </c>
      <c r="U63">
        <v>420</v>
      </c>
      <c r="V63">
        <f t="shared" si="111"/>
        <v>2</v>
      </c>
      <c r="W63">
        <f t="shared" si="112"/>
        <v>210</v>
      </c>
      <c r="X63">
        <v>237</v>
      </c>
      <c r="Y63">
        <v>0</v>
      </c>
      <c r="Z63">
        <v>255</v>
      </c>
      <c r="AA63">
        <v>0</v>
      </c>
      <c r="AB63">
        <v>492</v>
      </c>
      <c r="AC63">
        <f t="shared" si="113"/>
        <v>2</v>
      </c>
      <c r="AD63">
        <f t="shared" si="114"/>
        <v>246</v>
      </c>
      <c r="AE63">
        <v>0</v>
      </c>
      <c r="AF63">
        <v>177</v>
      </c>
      <c r="AG63">
        <v>0</v>
      </c>
      <c r="AH63">
        <v>173</v>
      </c>
      <c r="AI63">
        <v>350</v>
      </c>
      <c r="AJ63">
        <f t="shared" si="104"/>
        <v>2</v>
      </c>
      <c r="AK63" s="2">
        <f t="shared" si="115"/>
        <v>175</v>
      </c>
      <c r="AL63">
        <v>0</v>
      </c>
      <c r="AM63">
        <v>219</v>
      </c>
      <c r="AN63">
        <v>206</v>
      </c>
      <c r="AO63">
        <v>0</v>
      </c>
      <c r="AP63">
        <v>425</v>
      </c>
      <c r="AQ63">
        <f t="shared" si="105"/>
        <v>2</v>
      </c>
      <c r="AR63" s="2">
        <f t="shared" si="116"/>
        <v>212.5</v>
      </c>
      <c r="AS63">
        <v>217</v>
      </c>
      <c r="AT63">
        <v>0</v>
      </c>
      <c r="AU63">
        <v>177</v>
      </c>
      <c r="AV63">
        <v>0</v>
      </c>
      <c r="AW63">
        <v>394</v>
      </c>
      <c r="AX63">
        <f t="shared" si="106"/>
        <v>2</v>
      </c>
      <c r="AY63" s="2">
        <f t="shared" si="117"/>
        <v>197</v>
      </c>
      <c r="AZ63">
        <f t="shared" si="15"/>
        <v>2868</v>
      </c>
      <c r="BA63">
        <f t="shared" si="16"/>
        <v>14</v>
      </c>
    </row>
    <row r="64" spans="1:53">
      <c r="A64" t="s">
        <v>45</v>
      </c>
      <c r="B64" t="s">
        <v>61</v>
      </c>
      <c r="H64">
        <f t="shared" si="107"/>
        <v>0</v>
      </c>
      <c r="I64" s="2" t="e">
        <f t="shared" si="108"/>
        <v>#DIV/0!</v>
      </c>
      <c r="O64">
        <f t="shared" si="109"/>
        <v>0</v>
      </c>
      <c r="P64" t="e">
        <f t="shared" si="110"/>
        <v>#DIV/0!</v>
      </c>
      <c r="Q64">
        <v>192</v>
      </c>
      <c r="R64">
        <v>0</v>
      </c>
      <c r="S64">
        <v>0</v>
      </c>
      <c r="T64">
        <v>206</v>
      </c>
      <c r="U64">
        <v>398</v>
      </c>
      <c r="V64">
        <f t="shared" si="111"/>
        <v>2</v>
      </c>
      <c r="W64">
        <f t="shared" si="112"/>
        <v>199</v>
      </c>
      <c r="X64">
        <v>0</v>
      </c>
      <c r="Y64">
        <v>202</v>
      </c>
      <c r="Z64">
        <v>0</v>
      </c>
      <c r="AA64">
        <v>189</v>
      </c>
      <c r="AB64">
        <v>391</v>
      </c>
      <c r="AC64">
        <f t="shared" si="113"/>
        <v>2</v>
      </c>
      <c r="AD64">
        <f t="shared" si="114"/>
        <v>195.5</v>
      </c>
      <c r="AE64">
        <v>188</v>
      </c>
      <c r="AF64">
        <v>0</v>
      </c>
      <c r="AG64">
        <v>174</v>
      </c>
      <c r="AH64">
        <v>0</v>
      </c>
      <c r="AI64">
        <v>362</v>
      </c>
      <c r="AJ64">
        <f t="shared" si="104"/>
        <v>2</v>
      </c>
      <c r="AK64" s="2">
        <f t="shared" si="115"/>
        <v>181</v>
      </c>
      <c r="AL64">
        <v>0</v>
      </c>
      <c r="AM64">
        <v>0</v>
      </c>
      <c r="AN64">
        <v>0</v>
      </c>
      <c r="AO64">
        <v>0</v>
      </c>
      <c r="AP64">
        <v>0</v>
      </c>
      <c r="AQ64">
        <f t="shared" si="105"/>
        <v>0</v>
      </c>
      <c r="AR64" s="2" t="e">
        <f t="shared" si="116"/>
        <v>#DIV/0!</v>
      </c>
      <c r="AS64">
        <v>0</v>
      </c>
      <c r="AT64">
        <v>0</v>
      </c>
      <c r="AU64">
        <v>0</v>
      </c>
      <c r="AV64">
        <v>0</v>
      </c>
      <c r="AW64">
        <v>0</v>
      </c>
      <c r="AX64">
        <f t="shared" si="106"/>
        <v>0</v>
      </c>
      <c r="AY64" s="2" t="e">
        <f t="shared" si="117"/>
        <v>#DIV/0!</v>
      </c>
      <c r="AZ64">
        <f t="shared" si="15"/>
        <v>1151</v>
      </c>
      <c r="BA64">
        <f t="shared" si="16"/>
        <v>6</v>
      </c>
    </row>
    <row r="65" spans="1:53">
      <c r="A65" t="s">
        <v>45</v>
      </c>
      <c r="B65" t="s">
        <v>52</v>
      </c>
      <c r="H65">
        <f t="shared" si="107"/>
        <v>0</v>
      </c>
      <c r="I65" s="2" t="e">
        <f t="shared" si="108"/>
        <v>#DIV/0!</v>
      </c>
      <c r="J65">
        <v>0</v>
      </c>
      <c r="K65">
        <v>190</v>
      </c>
      <c r="L65">
        <v>0</v>
      </c>
      <c r="M65">
        <v>167</v>
      </c>
      <c r="N65">
        <v>357</v>
      </c>
      <c r="O65">
        <f t="shared" si="109"/>
        <v>2</v>
      </c>
      <c r="P65">
        <f t="shared" si="110"/>
        <v>178.5</v>
      </c>
      <c r="V65">
        <f t="shared" si="111"/>
        <v>0</v>
      </c>
      <c r="W65" t="e">
        <f t="shared" si="112"/>
        <v>#DIV/0!</v>
      </c>
      <c r="X65">
        <v>0</v>
      </c>
      <c r="Y65">
        <v>0</v>
      </c>
      <c r="Z65">
        <v>0</v>
      </c>
      <c r="AA65">
        <v>0</v>
      </c>
      <c r="AB65">
        <v>0</v>
      </c>
      <c r="AC65">
        <f t="shared" si="113"/>
        <v>0</v>
      </c>
      <c r="AD65" t="e">
        <f t="shared" si="114"/>
        <v>#DIV/0!</v>
      </c>
      <c r="AE65">
        <v>0</v>
      </c>
      <c r="AF65">
        <v>0</v>
      </c>
      <c r="AG65">
        <v>0</v>
      </c>
      <c r="AH65">
        <v>0</v>
      </c>
      <c r="AI65">
        <v>0</v>
      </c>
      <c r="AJ65">
        <f t="shared" si="104"/>
        <v>0</v>
      </c>
      <c r="AK65" s="2" t="e">
        <f t="shared" si="115"/>
        <v>#DIV/0!</v>
      </c>
      <c r="AL65">
        <v>193</v>
      </c>
      <c r="AM65">
        <v>0</v>
      </c>
      <c r="AN65">
        <v>0</v>
      </c>
      <c r="AO65">
        <v>200</v>
      </c>
      <c r="AP65">
        <v>393</v>
      </c>
      <c r="AQ65">
        <f t="shared" si="105"/>
        <v>2</v>
      </c>
      <c r="AR65" s="2">
        <f t="shared" si="116"/>
        <v>196.5</v>
      </c>
      <c r="AS65">
        <v>169</v>
      </c>
      <c r="AT65">
        <v>0</v>
      </c>
      <c r="AU65">
        <v>213</v>
      </c>
      <c r="AV65">
        <v>0</v>
      </c>
      <c r="AW65">
        <v>382</v>
      </c>
      <c r="AX65">
        <f t="shared" si="106"/>
        <v>2</v>
      </c>
      <c r="AY65" s="2">
        <f t="shared" si="117"/>
        <v>191</v>
      </c>
      <c r="AZ65">
        <f t="shared" si="15"/>
        <v>1132</v>
      </c>
      <c r="BA65">
        <f t="shared" si="16"/>
        <v>6</v>
      </c>
    </row>
    <row r="66" spans="1:53">
      <c r="A66" t="s">
        <v>45</v>
      </c>
      <c r="B66" t="s">
        <v>49</v>
      </c>
      <c r="C66">
        <v>262</v>
      </c>
      <c r="D66">
        <v>0</v>
      </c>
      <c r="E66">
        <v>218</v>
      </c>
      <c r="F66">
        <v>0</v>
      </c>
      <c r="G66">
        <v>480</v>
      </c>
      <c r="H66">
        <f t="shared" si="107"/>
        <v>2</v>
      </c>
      <c r="I66" s="2">
        <f t="shared" si="108"/>
        <v>240</v>
      </c>
      <c r="J66">
        <v>193</v>
      </c>
      <c r="K66">
        <v>0</v>
      </c>
      <c r="L66">
        <v>191</v>
      </c>
      <c r="M66">
        <v>0</v>
      </c>
      <c r="N66">
        <v>384</v>
      </c>
      <c r="O66">
        <f t="shared" si="109"/>
        <v>2</v>
      </c>
      <c r="P66">
        <f t="shared" si="110"/>
        <v>192</v>
      </c>
      <c r="Q66">
        <v>0</v>
      </c>
      <c r="R66">
        <v>258</v>
      </c>
      <c r="S66">
        <v>221</v>
      </c>
      <c r="T66">
        <v>0</v>
      </c>
      <c r="U66">
        <v>479</v>
      </c>
      <c r="V66">
        <f t="shared" si="111"/>
        <v>2</v>
      </c>
      <c r="W66">
        <f t="shared" si="112"/>
        <v>239.5</v>
      </c>
      <c r="X66">
        <v>169</v>
      </c>
      <c r="Y66">
        <v>0</v>
      </c>
      <c r="Z66">
        <v>207</v>
      </c>
      <c r="AA66">
        <v>0</v>
      </c>
      <c r="AB66">
        <v>376</v>
      </c>
      <c r="AC66">
        <f t="shared" si="113"/>
        <v>2</v>
      </c>
      <c r="AD66">
        <f t="shared" si="114"/>
        <v>188</v>
      </c>
      <c r="AE66">
        <v>201</v>
      </c>
      <c r="AF66">
        <v>0</v>
      </c>
      <c r="AG66">
        <v>189</v>
      </c>
      <c r="AH66">
        <v>0</v>
      </c>
      <c r="AI66">
        <v>390</v>
      </c>
      <c r="AJ66">
        <f t="shared" si="104"/>
        <v>2</v>
      </c>
      <c r="AK66" s="2">
        <f t="shared" si="115"/>
        <v>195</v>
      </c>
      <c r="AL66">
        <v>183</v>
      </c>
      <c r="AM66">
        <v>0</v>
      </c>
      <c r="AN66">
        <v>0</v>
      </c>
      <c r="AO66">
        <v>226</v>
      </c>
      <c r="AP66">
        <v>409</v>
      </c>
      <c r="AQ66">
        <f t="shared" si="105"/>
        <v>2</v>
      </c>
      <c r="AR66" s="2">
        <f t="shared" si="116"/>
        <v>204.5</v>
      </c>
      <c r="AS66">
        <v>0</v>
      </c>
      <c r="AT66">
        <v>248</v>
      </c>
      <c r="AU66">
        <v>0</v>
      </c>
      <c r="AV66">
        <v>199</v>
      </c>
      <c r="AW66">
        <v>447</v>
      </c>
      <c r="AX66">
        <f t="shared" si="106"/>
        <v>2</v>
      </c>
      <c r="AY66" s="2">
        <f t="shared" si="117"/>
        <v>223.5</v>
      </c>
      <c r="AZ66">
        <f t="shared" si="15"/>
        <v>2965</v>
      </c>
      <c r="BA66">
        <f t="shared" si="16"/>
        <v>14</v>
      </c>
    </row>
    <row r="67" spans="1:53">
      <c r="A67" t="s">
        <v>45</v>
      </c>
      <c r="B67" t="s">
        <v>50</v>
      </c>
      <c r="C67">
        <v>0</v>
      </c>
      <c r="D67">
        <v>175</v>
      </c>
      <c r="E67">
        <v>0</v>
      </c>
      <c r="F67">
        <v>224</v>
      </c>
      <c r="G67">
        <v>399</v>
      </c>
      <c r="H67">
        <f t="shared" si="107"/>
        <v>2</v>
      </c>
      <c r="I67" s="2">
        <f t="shared" si="108"/>
        <v>199.5</v>
      </c>
      <c r="J67">
        <v>0</v>
      </c>
      <c r="K67">
        <v>245</v>
      </c>
      <c r="L67">
        <v>0</v>
      </c>
      <c r="M67">
        <v>255</v>
      </c>
      <c r="N67">
        <v>500</v>
      </c>
      <c r="O67">
        <f t="shared" si="109"/>
        <v>2</v>
      </c>
      <c r="P67">
        <f t="shared" si="110"/>
        <v>250</v>
      </c>
      <c r="Q67">
        <v>211</v>
      </c>
      <c r="R67">
        <v>0</v>
      </c>
      <c r="S67">
        <v>0</v>
      </c>
      <c r="T67">
        <v>182</v>
      </c>
      <c r="U67">
        <v>393</v>
      </c>
      <c r="V67">
        <f t="shared" si="111"/>
        <v>2</v>
      </c>
      <c r="W67">
        <f t="shared" si="112"/>
        <v>196.5</v>
      </c>
      <c r="X67">
        <v>0</v>
      </c>
      <c r="Y67">
        <v>207</v>
      </c>
      <c r="Z67">
        <v>0</v>
      </c>
      <c r="AA67">
        <v>205</v>
      </c>
      <c r="AB67">
        <v>412</v>
      </c>
      <c r="AC67">
        <f t="shared" si="113"/>
        <v>2</v>
      </c>
      <c r="AD67">
        <f t="shared" si="114"/>
        <v>206</v>
      </c>
      <c r="AE67">
        <v>0</v>
      </c>
      <c r="AF67">
        <v>195</v>
      </c>
      <c r="AG67">
        <v>0</v>
      </c>
      <c r="AH67">
        <v>192</v>
      </c>
      <c r="AI67">
        <v>387</v>
      </c>
      <c r="AJ67">
        <f t="shared" si="104"/>
        <v>2</v>
      </c>
      <c r="AK67" s="2">
        <f t="shared" si="115"/>
        <v>193.5</v>
      </c>
      <c r="AL67">
        <v>0</v>
      </c>
      <c r="AM67">
        <v>224</v>
      </c>
      <c r="AN67">
        <v>192</v>
      </c>
      <c r="AO67">
        <v>0</v>
      </c>
      <c r="AP67">
        <v>416</v>
      </c>
      <c r="AQ67">
        <f t="shared" si="105"/>
        <v>2</v>
      </c>
      <c r="AR67" s="2">
        <f t="shared" si="116"/>
        <v>208</v>
      </c>
      <c r="AS67">
        <v>0</v>
      </c>
      <c r="AT67">
        <v>163</v>
      </c>
      <c r="AU67">
        <v>0</v>
      </c>
      <c r="AV67">
        <v>183</v>
      </c>
      <c r="AW67">
        <v>346</v>
      </c>
      <c r="AX67">
        <f t="shared" si="106"/>
        <v>2</v>
      </c>
      <c r="AY67" s="2">
        <f t="shared" si="117"/>
        <v>173</v>
      </c>
      <c r="AZ67">
        <f t="shared" si="15"/>
        <v>2853</v>
      </c>
      <c r="BA67">
        <f t="shared" si="16"/>
        <v>14</v>
      </c>
    </row>
    <row r="68" spans="1:53">
      <c r="A68" t="s">
        <v>45</v>
      </c>
      <c r="B68" t="s">
        <v>51</v>
      </c>
      <c r="C68">
        <v>0</v>
      </c>
      <c r="D68">
        <v>184</v>
      </c>
      <c r="E68">
        <v>0</v>
      </c>
      <c r="F68">
        <v>178</v>
      </c>
      <c r="G68">
        <v>362</v>
      </c>
      <c r="H68">
        <f t="shared" si="107"/>
        <v>2</v>
      </c>
      <c r="I68" s="2">
        <f t="shared" si="108"/>
        <v>181</v>
      </c>
      <c r="N68">
        <v>0</v>
      </c>
      <c r="O68">
        <f t="shared" si="109"/>
        <v>0</v>
      </c>
      <c r="P68" t="e">
        <f t="shared" si="110"/>
        <v>#DIV/0!</v>
      </c>
      <c r="Q68">
        <v>0</v>
      </c>
      <c r="R68">
        <v>0</v>
      </c>
      <c r="S68">
        <v>0</v>
      </c>
      <c r="T68">
        <v>0</v>
      </c>
      <c r="U68">
        <v>0</v>
      </c>
      <c r="V68">
        <f t="shared" si="111"/>
        <v>0</v>
      </c>
      <c r="W68" t="e">
        <f t="shared" si="112"/>
        <v>#DIV/0!</v>
      </c>
      <c r="AC68">
        <f t="shared" si="113"/>
        <v>0</v>
      </c>
      <c r="AD68" t="e">
        <f t="shared" si="114"/>
        <v>#DIV/0!</v>
      </c>
      <c r="AI68">
        <v>0</v>
      </c>
      <c r="AJ68">
        <f t="shared" si="104"/>
        <v>0</v>
      </c>
      <c r="AK68" s="2" t="e">
        <f t="shared" si="115"/>
        <v>#DIV/0!</v>
      </c>
      <c r="AQ68">
        <f t="shared" si="105"/>
        <v>0</v>
      </c>
      <c r="AR68" s="2" t="e">
        <f t="shared" si="116"/>
        <v>#DIV/0!</v>
      </c>
      <c r="AX68">
        <f t="shared" si="106"/>
        <v>0</v>
      </c>
      <c r="AY68" s="2" t="e">
        <f t="shared" si="117"/>
        <v>#DIV/0!</v>
      </c>
      <c r="AZ68">
        <f t="shared" ref="AZ68:AZ93" si="118">AW68+AP68+AI68+AB68+U68+N68+G68</f>
        <v>362</v>
      </c>
      <c r="BA68">
        <f t="shared" ref="BA68:BA93" si="119">AX68+AQ68+AJ68+AC68+V68+O68+H68</f>
        <v>2</v>
      </c>
    </row>
    <row r="69" spans="1:53">
      <c r="A69" t="s">
        <v>45</v>
      </c>
      <c r="B69" t="s">
        <v>73</v>
      </c>
      <c r="G69">
        <v>0</v>
      </c>
      <c r="H69">
        <f t="shared" si="107"/>
        <v>0</v>
      </c>
      <c r="I69" s="2" t="e">
        <f t="shared" si="108"/>
        <v>#DIV/0!</v>
      </c>
      <c r="J69">
        <v>0</v>
      </c>
      <c r="K69">
        <v>0</v>
      </c>
      <c r="L69">
        <v>0</v>
      </c>
      <c r="M69">
        <v>151</v>
      </c>
      <c r="N69">
        <v>151</v>
      </c>
      <c r="O69">
        <f t="shared" si="109"/>
        <v>1</v>
      </c>
      <c r="P69">
        <f t="shared" si="110"/>
        <v>151</v>
      </c>
      <c r="U69">
        <v>0</v>
      </c>
      <c r="V69">
        <f t="shared" si="111"/>
        <v>0</v>
      </c>
      <c r="W69" t="e">
        <f t="shared" si="112"/>
        <v>#DIV/0!</v>
      </c>
      <c r="AC69">
        <f t="shared" si="113"/>
        <v>0</v>
      </c>
      <c r="AD69" t="e">
        <f t="shared" si="114"/>
        <v>#DIV/0!</v>
      </c>
      <c r="AJ69">
        <f t="shared" si="104"/>
        <v>0</v>
      </c>
      <c r="AK69" s="2" t="e">
        <f>AI69/AJ69</f>
        <v>#DIV/0!</v>
      </c>
      <c r="AP69">
        <v>0</v>
      </c>
      <c r="AQ69">
        <f t="shared" si="105"/>
        <v>0</v>
      </c>
      <c r="AR69" s="2" t="e">
        <f>AP69/AQ69</f>
        <v>#DIV/0!</v>
      </c>
      <c r="AS69">
        <v>0</v>
      </c>
      <c r="AT69">
        <v>0</v>
      </c>
      <c r="AU69">
        <v>146</v>
      </c>
      <c r="AV69">
        <v>0</v>
      </c>
      <c r="AW69">
        <v>146</v>
      </c>
      <c r="AX69">
        <f t="shared" si="106"/>
        <v>1</v>
      </c>
      <c r="AY69" s="2">
        <f>AW69/AX69</f>
        <v>146</v>
      </c>
      <c r="AZ69">
        <f t="shared" si="118"/>
        <v>297</v>
      </c>
      <c r="BA69">
        <f t="shared" si="119"/>
        <v>2</v>
      </c>
    </row>
    <row r="70" spans="1:53" s="1" customFormat="1">
      <c r="A70" s="1" t="s">
        <v>12</v>
      </c>
      <c r="C70" s="1">
        <v>638</v>
      </c>
      <c r="D70" s="1">
        <v>606</v>
      </c>
      <c r="E70" s="1">
        <v>642</v>
      </c>
      <c r="F70" s="1">
        <v>571</v>
      </c>
      <c r="G70" s="1">
        <v>2457</v>
      </c>
      <c r="H70" s="1">
        <f>SUM(H61:H69)</f>
        <v>12</v>
      </c>
      <c r="I70" s="2">
        <f t="shared" si="108"/>
        <v>204.75</v>
      </c>
      <c r="J70" s="1">
        <v>609</v>
      </c>
      <c r="K70" s="1">
        <v>585</v>
      </c>
      <c r="L70" s="1">
        <v>620</v>
      </c>
      <c r="M70" s="1">
        <v>573</v>
      </c>
      <c r="N70" s="1">
        <v>2387</v>
      </c>
      <c r="O70" s="1">
        <f>SUM(O61:O69)</f>
        <v>12</v>
      </c>
      <c r="P70">
        <f t="shared" si="110"/>
        <v>198.91666666666666</v>
      </c>
      <c r="Q70" s="1">
        <v>609</v>
      </c>
      <c r="R70" s="1">
        <v>677</v>
      </c>
      <c r="S70" s="1">
        <v>652</v>
      </c>
      <c r="T70" s="1">
        <v>576</v>
      </c>
      <c r="U70" s="1">
        <v>2514</v>
      </c>
      <c r="V70" s="1">
        <f>SUM(V61:V69)</f>
        <v>12</v>
      </c>
      <c r="W70">
        <f t="shared" si="112"/>
        <v>209.5</v>
      </c>
      <c r="X70" s="1">
        <v>654</v>
      </c>
      <c r="Y70" s="1">
        <v>663</v>
      </c>
      <c r="Z70" s="1">
        <v>698</v>
      </c>
      <c r="AA70" s="1">
        <v>611</v>
      </c>
      <c r="AB70" s="1">
        <v>2626</v>
      </c>
      <c r="AC70" s="1">
        <f>SUM(AC61:AC69)</f>
        <v>12</v>
      </c>
      <c r="AD70">
        <f t="shared" si="114"/>
        <v>218.83333333333334</v>
      </c>
      <c r="AE70">
        <v>603</v>
      </c>
      <c r="AF70">
        <v>587</v>
      </c>
      <c r="AG70">
        <v>576</v>
      </c>
      <c r="AH70">
        <v>582</v>
      </c>
      <c r="AI70">
        <v>2348</v>
      </c>
      <c r="AJ70" s="1">
        <f>SUM(AJ60:AJ69)</f>
        <v>12</v>
      </c>
      <c r="AK70" s="2">
        <f t="shared" ref="AK70" si="120">AI70/AJ70</f>
        <v>195.66666666666666</v>
      </c>
      <c r="AL70">
        <v>587</v>
      </c>
      <c r="AM70">
        <v>691</v>
      </c>
      <c r="AN70">
        <v>629</v>
      </c>
      <c r="AO70">
        <v>635</v>
      </c>
      <c r="AP70">
        <v>2542</v>
      </c>
      <c r="AQ70" s="1">
        <f>SUM(AQ60:AQ69)</f>
        <v>12</v>
      </c>
      <c r="AR70" s="2">
        <f t="shared" ref="AR70" si="121">AP70/AQ70</f>
        <v>211.83333333333334</v>
      </c>
      <c r="AS70">
        <v>536</v>
      </c>
      <c r="AT70">
        <v>594</v>
      </c>
      <c r="AU70">
        <v>536</v>
      </c>
      <c r="AV70">
        <v>628</v>
      </c>
      <c r="AW70">
        <v>2294</v>
      </c>
      <c r="AX70" s="1">
        <f>SUM(AX60:AX69)</f>
        <v>12</v>
      </c>
      <c r="AY70" s="2">
        <f t="shared" ref="AY70" si="122">AW70/AX70</f>
        <v>191.16666666666666</v>
      </c>
      <c r="AZ70">
        <f t="shared" si="118"/>
        <v>17168</v>
      </c>
      <c r="BA70">
        <f t="shared" si="119"/>
        <v>84</v>
      </c>
    </row>
    <row r="71" spans="1:53">
      <c r="A71" t="s">
        <v>0</v>
      </c>
      <c r="AZ71">
        <f t="shared" si="118"/>
        <v>0</v>
      </c>
      <c r="BA71">
        <f t="shared" si="119"/>
        <v>0</v>
      </c>
    </row>
    <row r="72" spans="1:53">
      <c r="B72" t="s">
        <v>53</v>
      </c>
      <c r="C72">
        <v>1</v>
      </c>
      <c r="D72">
        <v>2</v>
      </c>
      <c r="E72">
        <v>3</v>
      </c>
      <c r="F72">
        <v>4</v>
      </c>
      <c r="G72" t="s">
        <v>2</v>
      </c>
      <c r="J72">
        <v>1</v>
      </c>
      <c r="K72">
        <v>2</v>
      </c>
      <c r="L72">
        <v>3</v>
      </c>
      <c r="M72">
        <v>4</v>
      </c>
      <c r="N72" t="s">
        <v>2</v>
      </c>
      <c r="Q72">
        <v>1</v>
      </c>
      <c r="R72">
        <v>2</v>
      </c>
      <c r="S72">
        <v>3</v>
      </c>
      <c r="T72">
        <v>4</v>
      </c>
      <c r="U72" t="s">
        <v>2</v>
      </c>
      <c r="X72">
        <v>1</v>
      </c>
      <c r="Y72">
        <v>2</v>
      </c>
      <c r="Z72">
        <v>3</v>
      </c>
      <c r="AA72">
        <v>4</v>
      </c>
      <c r="AB72" t="s">
        <v>2</v>
      </c>
      <c r="AE72">
        <v>1</v>
      </c>
      <c r="AF72">
        <v>2</v>
      </c>
      <c r="AG72">
        <v>3</v>
      </c>
      <c r="AH72">
        <v>4</v>
      </c>
      <c r="AI72" t="s">
        <v>2</v>
      </c>
      <c r="AZ72" t="e">
        <f t="shared" si="118"/>
        <v>#VALUE!</v>
      </c>
      <c r="BA72">
        <f t="shared" si="119"/>
        <v>0</v>
      </c>
    </row>
    <row r="73" spans="1:53">
      <c r="A73" t="s">
        <v>53</v>
      </c>
      <c r="B73" t="s">
        <v>54</v>
      </c>
      <c r="C73">
        <v>180</v>
      </c>
      <c r="D73">
        <v>0</v>
      </c>
      <c r="E73">
        <v>0</v>
      </c>
      <c r="F73">
        <v>0</v>
      </c>
      <c r="G73">
        <v>180</v>
      </c>
      <c r="H73">
        <f t="shared" ref="H73" si="123">COUNTIF(C73:F73,"&gt;0")</f>
        <v>1</v>
      </c>
      <c r="I73" s="2">
        <f t="shared" ref="I73" si="124">G73/H73</f>
        <v>180</v>
      </c>
      <c r="O73">
        <f t="shared" ref="O73" si="125">COUNTIF(J73:M73,"&gt;0")</f>
        <v>0</v>
      </c>
      <c r="P73" t="e">
        <f t="shared" ref="P73" si="126">N73/O73</f>
        <v>#DIV/0!</v>
      </c>
      <c r="Q73">
        <v>0</v>
      </c>
      <c r="R73">
        <v>0</v>
      </c>
      <c r="S73">
        <v>0</v>
      </c>
      <c r="T73">
        <v>0</v>
      </c>
      <c r="U73">
        <v>0</v>
      </c>
      <c r="V73">
        <f t="shared" ref="V73" si="127">COUNTIF(Q73:T73,"&gt;0")</f>
        <v>0</v>
      </c>
      <c r="W73" t="e">
        <f t="shared" ref="W73" si="128">U73/V73</f>
        <v>#DIV/0!</v>
      </c>
      <c r="X73">
        <v>0</v>
      </c>
      <c r="Y73">
        <v>0</v>
      </c>
      <c r="Z73">
        <v>0</v>
      </c>
      <c r="AA73">
        <v>0</v>
      </c>
      <c r="AB73">
        <v>0</v>
      </c>
      <c r="AC73">
        <f t="shared" ref="AC73" si="129">COUNTIF(X73:AA73,"&gt;0")</f>
        <v>0</v>
      </c>
      <c r="AD73" t="e">
        <f t="shared" ref="AD73" si="130">AB73/AC73</f>
        <v>#DIV/0!</v>
      </c>
      <c r="AE73">
        <v>0</v>
      </c>
      <c r="AF73">
        <v>0</v>
      </c>
      <c r="AG73">
        <v>0</v>
      </c>
      <c r="AH73">
        <v>0</v>
      </c>
      <c r="AI73">
        <v>0</v>
      </c>
      <c r="AJ73">
        <f t="shared" ref="AJ73:AJ81" si="131">COUNTIF(AE73:AH73,"&gt;0")</f>
        <v>0</v>
      </c>
      <c r="AK73" s="2" t="e">
        <f>AI73/AJ73</f>
        <v>#DIV/0!</v>
      </c>
      <c r="AQ73">
        <f t="shared" ref="AQ73:AQ81" si="132">COUNTIF(AL73:AO73,"&gt;0")</f>
        <v>0</v>
      </c>
      <c r="AR73" s="2" t="e">
        <f>AP73/AQ73</f>
        <v>#DIV/0!</v>
      </c>
      <c r="AS73">
        <v>215</v>
      </c>
      <c r="AT73">
        <v>0</v>
      </c>
      <c r="AU73">
        <v>0</v>
      </c>
      <c r="AV73">
        <v>172</v>
      </c>
      <c r="AW73">
        <v>387</v>
      </c>
      <c r="AX73">
        <f t="shared" ref="AX73:AX81" si="133">COUNTIF(AS73:AV73,"&gt;0")</f>
        <v>2</v>
      </c>
      <c r="AY73" s="2">
        <f>AW73/AX73</f>
        <v>193.5</v>
      </c>
      <c r="AZ73">
        <f t="shared" si="118"/>
        <v>567</v>
      </c>
      <c r="BA73">
        <f t="shared" si="119"/>
        <v>3</v>
      </c>
    </row>
    <row r="74" spans="1:53">
      <c r="A74" t="s">
        <v>53</v>
      </c>
      <c r="B74" t="s">
        <v>55</v>
      </c>
      <c r="C74">
        <v>225</v>
      </c>
      <c r="D74">
        <v>0</v>
      </c>
      <c r="E74">
        <v>258</v>
      </c>
      <c r="F74">
        <v>0</v>
      </c>
      <c r="G74">
        <v>483</v>
      </c>
      <c r="H74">
        <f t="shared" ref="H74:H81" si="134">COUNTIF(C74:F74,"&gt;0")</f>
        <v>2</v>
      </c>
      <c r="I74" s="2">
        <f t="shared" ref="I74:I82" si="135">G74/H74</f>
        <v>241.5</v>
      </c>
      <c r="J74">
        <v>195</v>
      </c>
      <c r="K74">
        <v>0</v>
      </c>
      <c r="L74">
        <v>0</v>
      </c>
      <c r="M74">
        <v>201</v>
      </c>
      <c r="N74">
        <v>396</v>
      </c>
      <c r="O74">
        <f t="shared" ref="O74:O81" si="136">COUNTIF(J74:M74,"&gt;0")</f>
        <v>2</v>
      </c>
      <c r="P74">
        <f t="shared" ref="P74:P82" si="137">N74/O74</f>
        <v>198</v>
      </c>
      <c r="Q74">
        <v>223</v>
      </c>
      <c r="R74">
        <v>0</v>
      </c>
      <c r="S74">
        <v>199</v>
      </c>
      <c r="T74">
        <v>0</v>
      </c>
      <c r="U74">
        <v>422</v>
      </c>
      <c r="V74">
        <f t="shared" ref="V74:V81" si="138">COUNTIF(Q74:T74,"&gt;0")</f>
        <v>2</v>
      </c>
      <c r="W74">
        <f t="shared" ref="W74:W82" si="139">U74/V74</f>
        <v>211</v>
      </c>
      <c r="X74">
        <v>177</v>
      </c>
      <c r="Y74">
        <v>0</v>
      </c>
      <c r="Z74">
        <v>155</v>
      </c>
      <c r="AA74">
        <v>0</v>
      </c>
      <c r="AB74">
        <v>332</v>
      </c>
      <c r="AC74">
        <f t="shared" ref="AC74:AC81" si="140">COUNTIF(X74:AA74,"&gt;0")</f>
        <v>2</v>
      </c>
      <c r="AD74">
        <f t="shared" ref="AD74:AD82" si="141">AB74/AC74</f>
        <v>166</v>
      </c>
      <c r="AE74">
        <v>208</v>
      </c>
      <c r="AF74">
        <v>0</v>
      </c>
      <c r="AG74">
        <v>243</v>
      </c>
      <c r="AH74">
        <v>0</v>
      </c>
      <c r="AI74">
        <v>451</v>
      </c>
      <c r="AJ74">
        <f t="shared" si="131"/>
        <v>2</v>
      </c>
      <c r="AK74" s="2">
        <f t="shared" ref="AK74:AK80" si="142">AI74/AJ74</f>
        <v>225.5</v>
      </c>
      <c r="AL74">
        <v>174</v>
      </c>
      <c r="AM74">
        <v>0</v>
      </c>
      <c r="AN74">
        <v>0</v>
      </c>
      <c r="AO74">
        <v>172</v>
      </c>
      <c r="AP74">
        <v>346</v>
      </c>
      <c r="AQ74">
        <f t="shared" si="132"/>
        <v>2</v>
      </c>
      <c r="AR74" s="2">
        <f t="shared" ref="AR74:AR80" si="143">AP74/AQ74</f>
        <v>173</v>
      </c>
      <c r="AS74">
        <v>0</v>
      </c>
      <c r="AT74">
        <v>0</v>
      </c>
      <c r="AU74">
        <v>0</v>
      </c>
      <c r="AV74">
        <v>0</v>
      </c>
      <c r="AW74">
        <v>0</v>
      </c>
      <c r="AX74">
        <f t="shared" si="133"/>
        <v>0</v>
      </c>
      <c r="AY74" s="2" t="e">
        <f t="shared" ref="AY74:AY80" si="144">AW74/AX74</f>
        <v>#DIV/0!</v>
      </c>
      <c r="AZ74">
        <f t="shared" si="118"/>
        <v>2430</v>
      </c>
      <c r="BA74">
        <f t="shared" si="119"/>
        <v>12</v>
      </c>
    </row>
    <row r="75" spans="1:53">
      <c r="A75" t="s">
        <v>53</v>
      </c>
      <c r="B75" t="s">
        <v>56</v>
      </c>
      <c r="C75">
        <v>184</v>
      </c>
      <c r="D75">
        <v>0</v>
      </c>
      <c r="E75">
        <v>167</v>
      </c>
      <c r="F75">
        <v>0</v>
      </c>
      <c r="G75">
        <v>351</v>
      </c>
      <c r="H75">
        <f t="shared" si="134"/>
        <v>2</v>
      </c>
      <c r="I75" s="2">
        <f t="shared" si="135"/>
        <v>175.5</v>
      </c>
      <c r="J75">
        <v>176</v>
      </c>
      <c r="K75">
        <v>0</v>
      </c>
      <c r="L75">
        <v>0</v>
      </c>
      <c r="M75">
        <v>0</v>
      </c>
      <c r="N75">
        <v>176</v>
      </c>
      <c r="O75">
        <f t="shared" si="136"/>
        <v>1</v>
      </c>
      <c r="P75">
        <f t="shared" si="137"/>
        <v>176</v>
      </c>
      <c r="V75">
        <f t="shared" si="138"/>
        <v>0</v>
      </c>
      <c r="W75" t="e">
        <f t="shared" si="139"/>
        <v>#DIV/0!</v>
      </c>
      <c r="X75">
        <v>0</v>
      </c>
      <c r="Y75">
        <v>195</v>
      </c>
      <c r="Z75">
        <v>0</v>
      </c>
      <c r="AA75">
        <v>245</v>
      </c>
      <c r="AB75">
        <v>440</v>
      </c>
      <c r="AC75">
        <f t="shared" si="140"/>
        <v>2</v>
      </c>
      <c r="AD75">
        <f t="shared" si="141"/>
        <v>220</v>
      </c>
      <c r="AJ75">
        <f t="shared" si="131"/>
        <v>0</v>
      </c>
      <c r="AK75" s="2" t="e">
        <f t="shared" si="142"/>
        <v>#DIV/0!</v>
      </c>
      <c r="AQ75">
        <f t="shared" si="132"/>
        <v>0</v>
      </c>
      <c r="AR75" s="2" t="e">
        <f t="shared" si="143"/>
        <v>#DIV/0!</v>
      </c>
      <c r="AX75">
        <f t="shared" si="133"/>
        <v>0</v>
      </c>
      <c r="AY75" s="2" t="e">
        <f t="shared" si="144"/>
        <v>#DIV/0!</v>
      </c>
      <c r="AZ75">
        <f t="shared" si="118"/>
        <v>967</v>
      </c>
      <c r="BA75">
        <f t="shared" si="119"/>
        <v>5</v>
      </c>
    </row>
    <row r="76" spans="1:53">
      <c r="A76" t="s">
        <v>53</v>
      </c>
      <c r="B76" t="s">
        <v>57</v>
      </c>
      <c r="C76">
        <v>0</v>
      </c>
      <c r="D76">
        <v>181</v>
      </c>
      <c r="E76">
        <v>0</v>
      </c>
      <c r="F76">
        <v>203</v>
      </c>
      <c r="G76">
        <v>384</v>
      </c>
      <c r="H76">
        <f t="shared" si="134"/>
        <v>2</v>
      </c>
      <c r="I76" s="2">
        <f t="shared" si="135"/>
        <v>192</v>
      </c>
      <c r="J76">
        <v>0</v>
      </c>
      <c r="K76">
        <v>225</v>
      </c>
      <c r="L76">
        <v>182</v>
      </c>
      <c r="M76">
        <v>0</v>
      </c>
      <c r="N76">
        <v>407</v>
      </c>
      <c r="O76">
        <f t="shared" si="136"/>
        <v>2</v>
      </c>
      <c r="P76">
        <f t="shared" si="137"/>
        <v>203.5</v>
      </c>
      <c r="Q76">
        <v>0</v>
      </c>
      <c r="R76">
        <v>198</v>
      </c>
      <c r="S76">
        <v>0</v>
      </c>
      <c r="T76">
        <v>225</v>
      </c>
      <c r="U76">
        <v>423</v>
      </c>
      <c r="V76">
        <f t="shared" si="138"/>
        <v>2</v>
      </c>
      <c r="W76">
        <f t="shared" si="139"/>
        <v>211.5</v>
      </c>
      <c r="X76">
        <v>0</v>
      </c>
      <c r="Y76">
        <v>236</v>
      </c>
      <c r="Z76">
        <v>0</v>
      </c>
      <c r="AA76">
        <v>193</v>
      </c>
      <c r="AB76">
        <v>429</v>
      </c>
      <c r="AC76">
        <f t="shared" si="140"/>
        <v>2</v>
      </c>
      <c r="AD76">
        <f t="shared" si="141"/>
        <v>214.5</v>
      </c>
      <c r="AE76">
        <v>0</v>
      </c>
      <c r="AF76">
        <v>237</v>
      </c>
      <c r="AG76">
        <v>0</v>
      </c>
      <c r="AH76">
        <v>210</v>
      </c>
      <c r="AI76">
        <v>447</v>
      </c>
      <c r="AJ76">
        <f t="shared" si="131"/>
        <v>2</v>
      </c>
      <c r="AK76" s="2">
        <f t="shared" si="142"/>
        <v>223.5</v>
      </c>
      <c r="AL76">
        <v>0</v>
      </c>
      <c r="AM76">
        <v>210</v>
      </c>
      <c r="AN76">
        <v>247</v>
      </c>
      <c r="AO76">
        <v>0</v>
      </c>
      <c r="AP76">
        <v>457</v>
      </c>
      <c r="AQ76">
        <f t="shared" si="132"/>
        <v>2</v>
      </c>
      <c r="AR76" s="2">
        <f t="shared" si="143"/>
        <v>228.5</v>
      </c>
      <c r="AS76">
        <v>0</v>
      </c>
      <c r="AT76">
        <v>198</v>
      </c>
      <c r="AU76">
        <v>236</v>
      </c>
      <c r="AV76">
        <v>0</v>
      </c>
      <c r="AW76">
        <v>434</v>
      </c>
      <c r="AX76">
        <f t="shared" si="133"/>
        <v>2</v>
      </c>
      <c r="AY76" s="2">
        <f t="shared" si="144"/>
        <v>217</v>
      </c>
      <c r="AZ76">
        <f t="shared" si="118"/>
        <v>2981</v>
      </c>
      <c r="BA76">
        <f t="shared" si="119"/>
        <v>14</v>
      </c>
    </row>
    <row r="77" spans="1:53">
      <c r="A77" t="s">
        <v>53</v>
      </c>
      <c r="B77" t="s">
        <v>58</v>
      </c>
      <c r="C77">
        <v>0</v>
      </c>
      <c r="D77">
        <v>205</v>
      </c>
      <c r="E77">
        <v>0</v>
      </c>
      <c r="F77">
        <v>206</v>
      </c>
      <c r="G77">
        <v>411</v>
      </c>
      <c r="H77">
        <f t="shared" si="134"/>
        <v>2</v>
      </c>
      <c r="I77" s="2">
        <f t="shared" si="135"/>
        <v>205.5</v>
      </c>
      <c r="J77">
        <v>0</v>
      </c>
      <c r="K77">
        <v>156</v>
      </c>
      <c r="L77">
        <v>246</v>
      </c>
      <c r="M77">
        <v>0</v>
      </c>
      <c r="N77">
        <v>402</v>
      </c>
      <c r="O77">
        <f t="shared" si="136"/>
        <v>2</v>
      </c>
      <c r="P77">
        <f t="shared" si="137"/>
        <v>201</v>
      </c>
      <c r="Q77">
        <v>0</v>
      </c>
      <c r="R77">
        <v>195</v>
      </c>
      <c r="S77">
        <v>0</v>
      </c>
      <c r="T77">
        <v>164</v>
      </c>
      <c r="U77">
        <v>359</v>
      </c>
      <c r="V77">
        <f t="shared" si="138"/>
        <v>2</v>
      </c>
      <c r="W77">
        <f t="shared" si="139"/>
        <v>179.5</v>
      </c>
      <c r="AC77">
        <f t="shared" si="140"/>
        <v>0</v>
      </c>
      <c r="AD77" t="e">
        <f t="shared" si="141"/>
        <v>#DIV/0!</v>
      </c>
      <c r="AE77">
        <v>0</v>
      </c>
      <c r="AF77">
        <v>190</v>
      </c>
      <c r="AG77">
        <v>0</v>
      </c>
      <c r="AH77">
        <v>179</v>
      </c>
      <c r="AI77">
        <v>369</v>
      </c>
      <c r="AJ77">
        <f t="shared" si="131"/>
        <v>2</v>
      </c>
      <c r="AK77" s="2">
        <f t="shared" si="142"/>
        <v>184.5</v>
      </c>
      <c r="AL77">
        <v>0</v>
      </c>
      <c r="AM77">
        <v>211</v>
      </c>
      <c r="AN77">
        <v>229</v>
      </c>
      <c r="AO77">
        <v>0</v>
      </c>
      <c r="AP77">
        <v>440</v>
      </c>
      <c r="AQ77">
        <f t="shared" si="132"/>
        <v>2</v>
      </c>
      <c r="AR77" s="2">
        <f t="shared" si="143"/>
        <v>220</v>
      </c>
      <c r="AS77">
        <v>0</v>
      </c>
      <c r="AT77">
        <v>185</v>
      </c>
      <c r="AU77">
        <v>213</v>
      </c>
      <c r="AV77">
        <v>0</v>
      </c>
      <c r="AW77">
        <v>398</v>
      </c>
      <c r="AX77">
        <f t="shared" si="133"/>
        <v>2</v>
      </c>
      <c r="AY77" s="2">
        <f t="shared" si="144"/>
        <v>199</v>
      </c>
      <c r="AZ77">
        <f t="shared" si="118"/>
        <v>2379</v>
      </c>
      <c r="BA77">
        <f t="shared" si="119"/>
        <v>12</v>
      </c>
    </row>
    <row r="78" spans="1:53">
      <c r="A78" t="s">
        <v>53</v>
      </c>
      <c r="B78" t="s">
        <v>59</v>
      </c>
      <c r="C78">
        <v>0</v>
      </c>
      <c r="D78">
        <v>193</v>
      </c>
      <c r="E78">
        <v>0</v>
      </c>
      <c r="F78">
        <v>188</v>
      </c>
      <c r="G78">
        <v>381</v>
      </c>
      <c r="H78">
        <f t="shared" si="134"/>
        <v>2</v>
      </c>
      <c r="I78" s="2">
        <f t="shared" si="135"/>
        <v>190.5</v>
      </c>
      <c r="J78">
        <v>0</v>
      </c>
      <c r="K78">
        <v>203</v>
      </c>
      <c r="L78">
        <v>277</v>
      </c>
      <c r="M78">
        <v>0</v>
      </c>
      <c r="N78">
        <v>480</v>
      </c>
      <c r="O78">
        <f t="shared" si="136"/>
        <v>2</v>
      </c>
      <c r="P78">
        <f t="shared" si="137"/>
        <v>240</v>
      </c>
      <c r="Q78">
        <v>0</v>
      </c>
      <c r="R78">
        <v>234</v>
      </c>
      <c r="S78">
        <v>0</v>
      </c>
      <c r="T78">
        <v>203</v>
      </c>
      <c r="U78">
        <v>437</v>
      </c>
      <c r="V78">
        <f t="shared" si="138"/>
        <v>2</v>
      </c>
      <c r="W78">
        <f t="shared" si="139"/>
        <v>218.5</v>
      </c>
      <c r="X78">
        <v>0</v>
      </c>
      <c r="Y78">
        <v>179</v>
      </c>
      <c r="Z78">
        <v>0</v>
      </c>
      <c r="AA78">
        <v>182</v>
      </c>
      <c r="AB78">
        <v>361</v>
      </c>
      <c r="AC78">
        <f t="shared" si="140"/>
        <v>2</v>
      </c>
      <c r="AD78">
        <f t="shared" si="141"/>
        <v>180.5</v>
      </c>
      <c r="AE78">
        <v>0</v>
      </c>
      <c r="AF78">
        <v>181</v>
      </c>
      <c r="AG78">
        <v>0</v>
      </c>
      <c r="AH78">
        <v>189</v>
      </c>
      <c r="AI78">
        <v>370</v>
      </c>
      <c r="AJ78">
        <f t="shared" si="131"/>
        <v>2</v>
      </c>
      <c r="AK78" s="2">
        <f t="shared" si="142"/>
        <v>185</v>
      </c>
      <c r="AL78">
        <v>0</v>
      </c>
      <c r="AM78">
        <v>187</v>
      </c>
      <c r="AN78">
        <v>162</v>
      </c>
      <c r="AO78">
        <v>0</v>
      </c>
      <c r="AP78">
        <v>349</v>
      </c>
      <c r="AQ78">
        <f t="shared" si="132"/>
        <v>2</v>
      </c>
      <c r="AR78" s="2">
        <f t="shared" si="143"/>
        <v>174.5</v>
      </c>
      <c r="AS78">
        <v>0</v>
      </c>
      <c r="AT78">
        <v>198</v>
      </c>
      <c r="AU78">
        <v>223</v>
      </c>
      <c r="AV78">
        <v>0</v>
      </c>
      <c r="AW78">
        <v>421</v>
      </c>
      <c r="AX78">
        <f t="shared" si="133"/>
        <v>2</v>
      </c>
      <c r="AY78" s="2">
        <f t="shared" si="144"/>
        <v>210.5</v>
      </c>
      <c r="AZ78">
        <f t="shared" si="118"/>
        <v>2799</v>
      </c>
      <c r="BA78">
        <f t="shared" si="119"/>
        <v>14</v>
      </c>
    </row>
    <row r="79" spans="1:53">
      <c r="A79" t="s">
        <v>53</v>
      </c>
      <c r="B79" t="s">
        <v>60</v>
      </c>
      <c r="C79">
        <v>0</v>
      </c>
      <c r="D79">
        <v>0</v>
      </c>
      <c r="E79">
        <v>0</v>
      </c>
      <c r="F79">
        <v>0</v>
      </c>
      <c r="G79">
        <v>0</v>
      </c>
      <c r="H79">
        <f t="shared" si="134"/>
        <v>0</v>
      </c>
      <c r="I79" s="2" t="e">
        <f t="shared" si="135"/>
        <v>#DIV/0!</v>
      </c>
      <c r="J79">
        <v>0</v>
      </c>
      <c r="K79">
        <v>0</v>
      </c>
      <c r="L79">
        <v>0</v>
      </c>
      <c r="M79">
        <v>0</v>
      </c>
      <c r="N79">
        <v>0</v>
      </c>
      <c r="O79">
        <f t="shared" si="136"/>
        <v>0</v>
      </c>
      <c r="P79" t="e">
        <f t="shared" si="137"/>
        <v>#DIV/0!</v>
      </c>
      <c r="Q79">
        <v>176</v>
      </c>
      <c r="R79">
        <v>0</v>
      </c>
      <c r="S79">
        <v>0</v>
      </c>
      <c r="T79">
        <v>0</v>
      </c>
      <c r="U79">
        <v>176</v>
      </c>
      <c r="V79">
        <f t="shared" si="138"/>
        <v>1</v>
      </c>
      <c r="W79">
        <f t="shared" si="139"/>
        <v>176</v>
      </c>
      <c r="X79">
        <v>0</v>
      </c>
      <c r="Y79">
        <v>0</v>
      </c>
      <c r="Z79">
        <v>145</v>
      </c>
      <c r="AA79">
        <v>0</v>
      </c>
      <c r="AB79">
        <v>145</v>
      </c>
      <c r="AC79">
        <f t="shared" si="140"/>
        <v>1</v>
      </c>
      <c r="AD79">
        <f t="shared" si="141"/>
        <v>145</v>
      </c>
      <c r="AE79">
        <v>189</v>
      </c>
      <c r="AF79">
        <v>0</v>
      </c>
      <c r="AG79">
        <v>184</v>
      </c>
      <c r="AH79">
        <v>0</v>
      </c>
      <c r="AI79">
        <v>373</v>
      </c>
      <c r="AJ79">
        <f t="shared" si="131"/>
        <v>2</v>
      </c>
      <c r="AK79" s="2">
        <f t="shared" si="142"/>
        <v>186.5</v>
      </c>
      <c r="AL79">
        <v>223</v>
      </c>
      <c r="AM79">
        <v>0</v>
      </c>
      <c r="AN79">
        <v>0</v>
      </c>
      <c r="AO79">
        <v>207</v>
      </c>
      <c r="AP79">
        <v>430</v>
      </c>
      <c r="AQ79">
        <f t="shared" si="132"/>
        <v>2</v>
      </c>
      <c r="AR79" s="2">
        <f t="shared" si="143"/>
        <v>215</v>
      </c>
      <c r="AS79">
        <v>193</v>
      </c>
      <c r="AT79">
        <v>0</v>
      </c>
      <c r="AU79">
        <v>0</v>
      </c>
      <c r="AV79">
        <v>179</v>
      </c>
      <c r="AW79">
        <v>372</v>
      </c>
      <c r="AX79">
        <f t="shared" si="133"/>
        <v>2</v>
      </c>
      <c r="AY79" s="2">
        <f t="shared" si="144"/>
        <v>186</v>
      </c>
      <c r="AZ79">
        <f t="shared" si="118"/>
        <v>1496</v>
      </c>
      <c r="BA79">
        <f t="shared" si="119"/>
        <v>8</v>
      </c>
    </row>
    <row r="80" spans="1:53">
      <c r="A80" t="s">
        <v>53</v>
      </c>
      <c r="B80" t="s">
        <v>70</v>
      </c>
      <c r="H80">
        <f t="shared" si="134"/>
        <v>0</v>
      </c>
      <c r="I80" s="2" t="e">
        <f t="shared" si="135"/>
        <v>#DIV/0!</v>
      </c>
      <c r="J80">
        <v>213</v>
      </c>
      <c r="K80">
        <v>0</v>
      </c>
      <c r="L80">
        <v>0</v>
      </c>
      <c r="M80">
        <v>206</v>
      </c>
      <c r="N80">
        <v>419</v>
      </c>
      <c r="O80">
        <f t="shared" si="136"/>
        <v>2</v>
      </c>
      <c r="P80">
        <f t="shared" si="137"/>
        <v>209.5</v>
      </c>
      <c r="Q80">
        <v>223</v>
      </c>
      <c r="R80">
        <v>0</v>
      </c>
      <c r="S80">
        <v>213</v>
      </c>
      <c r="T80">
        <v>0</v>
      </c>
      <c r="U80">
        <v>436</v>
      </c>
      <c r="V80">
        <f t="shared" si="138"/>
        <v>2</v>
      </c>
      <c r="W80">
        <f t="shared" si="139"/>
        <v>218</v>
      </c>
      <c r="X80">
        <v>181</v>
      </c>
      <c r="Y80">
        <v>0</v>
      </c>
      <c r="Z80">
        <v>280</v>
      </c>
      <c r="AA80">
        <v>0</v>
      </c>
      <c r="AB80">
        <v>461</v>
      </c>
      <c r="AC80">
        <f t="shared" si="140"/>
        <v>2</v>
      </c>
      <c r="AD80">
        <f t="shared" si="141"/>
        <v>230.5</v>
      </c>
      <c r="AE80">
        <v>219</v>
      </c>
      <c r="AF80">
        <v>0</v>
      </c>
      <c r="AG80">
        <v>222</v>
      </c>
      <c r="AH80">
        <v>0</v>
      </c>
      <c r="AI80">
        <v>441</v>
      </c>
      <c r="AJ80">
        <f t="shared" si="131"/>
        <v>2</v>
      </c>
      <c r="AK80" s="2">
        <f t="shared" si="142"/>
        <v>220.5</v>
      </c>
      <c r="AL80">
        <v>173</v>
      </c>
      <c r="AM80">
        <v>0</v>
      </c>
      <c r="AN80">
        <v>0</v>
      </c>
      <c r="AO80">
        <v>210</v>
      </c>
      <c r="AP80">
        <v>383</v>
      </c>
      <c r="AQ80">
        <f t="shared" si="132"/>
        <v>2</v>
      </c>
      <c r="AR80" s="2">
        <f t="shared" si="143"/>
        <v>191.5</v>
      </c>
      <c r="AS80">
        <v>209</v>
      </c>
      <c r="AT80">
        <v>0</v>
      </c>
      <c r="AU80">
        <v>0</v>
      </c>
      <c r="AV80">
        <v>200</v>
      </c>
      <c r="AW80">
        <v>409</v>
      </c>
      <c r="AX80">
        <f t="shared" si="133"/>
        <v>2</v>
      </c>
      <c r="AY80" s="2">
        <f t="shared" si="144"/>
        <v>204.5</v>
      </c>
      <c r="AZ80">
        <f t="shared" si="118"/>
        <v>2549</v>
      </c>
      <c r="BA80">
        <f t="shared" si="119"/>
        <v>12</v>
      </c>
    </row>
    <row r="81" spans="1:53">
      <c r="A81" t="s">
        <v>53</v>
      </c>
      <c r="B81" t="s">
        <v>73</v>
      </c>
      <c r="C81">
        <v>0</v>
      </c>
      <c r="D81">
        <v>0</v>
      </c>
      <c r="E81">
        <v>172</v>
      </c>
      <c r="F81">
        <v>0</v>
      </c>
      <c r="G81">
        <v>172</v>
      </c>
      <c r="H81">
        <f t="shared" si="134"/>
        <v>1</v>
      </c>
      <c r="I81" s="2">
        <f t="shared" si="135"/>
        <v>172</v>
      </c>
      <c r="M81">
        <v>201</v>
      </c>
      <c r="N81">
        <v>201</v>
      </c>
      <c r="O81">
        <f t="shared" si="136"/>
        <v>1</v>
      </c>
      <c r="P81">
        <f t="shared" si="137"/>
        <v>201</v>
      </c>
      <c r="S81">
        <v>161</v>
      </c>
      <c r="U81">
        <v>161</v>
      </c>
      <c r="V81">
        <f t="shared" si="138"/>
        <v>1</v>
      </c>
      <c r="W81">
        <f t="shared" si="139"/>
        <v>161</v>
      </c>
      <c r="X81">
        <v>185</v>
      </c>
      <c r="AB81">
        <v>185</v>
      </c>
      <c r="AC81">
        <f t="shared" si="140"/>
        <v>1</v>
      </c>
      <c r="AD81">
        <f t="shared" si="141"/>
        <v>185</v>
      </c>
      <c r="AJ81">
        <f t="shared" si="131"/>
        <v>0</v>
      </c>
      <c r="AK81" s="2" t="e">
        <f>AI81/AJ81</f>
        <v>#DIV/0!</v>
      </c>
      <c r="AQ81">
        <f t="shared" si="132"/>
        <v>0</v>
      </c>
      <c r="AR81" s="2" t="e">
        <f>AP81/AQ81</f>
        <v>#DIV/0!</v>
      </c>
      <c r="AX81">
        <f t="shared" si="133"/>
        <v>0</v>
      </c>
      <c r="AY81" s="2" t="e">
        <f>AW81/AX81</f>
        <v>#DIV/0!</v>
      </c>
      <c r="AZ81">
        <f t="shared" si="118"/>
        <v>719</v>
      </c>
      <c r="BA81">
        <f t="shared" si="119"/>
        <v>4</v>
      </c>
    </row>
    <row r="82" spans="1:53" s="1" customFormat="1">
      <c r="A82" s="1" t="s">
        <v>12</v>
      </c>
      <c r="C82" s="1">
        <v>589</v>
      </c>
      <c r="D82" s="1">
        <v>579</v>
      </c>
      <c r="E82" s="1">
        <v>597</v>
      </c>
      <c r="F82" s="1">
        <v>597</v>
      </c>
      <c r="G82" s="1">
        <v>2362</v>
      </c>
      <c r="H82" s="1">
        <f>SUM(H73:H81)</f>
        <v>12</v>
      </c>
      <c r="I82" s="2">
        <f t="shared" si="135"/>
        <v>196.83333333333334</v>
      </c>
      <c r="J82" s="1">
        <v>584</v>
      </c>
      <c r="K82" s="1">
        <v>584</v>
      </c>
      <c r="L82" s="1">
        <v>705</v>
      </c>
      <c r="M82" s="1">
        <v>608</v>
      </c>
      <c r="N82" s="1">
        <v>2481</v>
      </c>
      <c r="O82" s="1">
        <f>SUM(O73:O81)</f>
        <v>12</v>
      </c>
      <c r="P82">
        <f t="shared" si="137"/>
        <v>206.75</v>
      </c>
      <c r="Q82" s="1">
        <v>622</v>
      </c>
      <c r="R82" s="1">
        <v>627</v>
      </c>
      <c r="S82" s="1">
        <v>573</v>
      </c>
      <c r="T82" s="1">
        <v>592</v>
      </c>
      <c r="U82" s="1">
        <v>2414</v>
      </c>
      <c r="V82" s="1">
        <f>SUM(V73:V81)</f>
        <v>12</v>
      </c>
      <c r="W82">
        <f t="shared" si="139"/>
        <v>201.16666666666666</v>
      </c>
      <c r="X82" s="1">
        <v>543</v>
      </c>
      <c r="Y82" s="1">
        <v>610</v>
      </c>
      <c r="Z82" s="1">
        <v>580</v>
      </c>
      <c r="AA82" s="1">
        <v>620</v>
      </c>
      <c r="AB82" s="1">
        <v>2353</v>
      </c>
      <c r="AC82" s="1">
        <f>SUM(AC73:AC81)</f>
        <v>12</v>
      </c>
      <c r="AD82">
        <f t="shared" si="141"/>
        <v>196.08333333333334</v>
      </c>
      <c r="AE82">
        <v>616</v>
      </c>
      <c r="AF82">
        <v>608</v>
      </c>
      <c r="AG82">
        <v>649</v>
      </c>
      <c r="AH82">
        <v>578</v>
      </c>
      <c r="AI82">
        <v>2451</v>
      </c>
      <c r="AJ82" s="1">
        <f>SUM(AJ72:AJ81)</f>
        <v>12</v>
      </c>
      <c r="AK82" s="2">
        <f t="shared" ref="AK82" si="145">AI82/AJ82</f>
        <v>204.25</v>
      </c>
      <c r="AL82">
        <v>570</v>
      </c>
      <c r="AM82">
        <v>608</v>
      </c>
      <c r="AN82">
        <v>638</v>
      </c>
      <c r="AO82">
        <v>589</v>
      </c>
      <c r="AP82">
        <v>2405</v>
      </c>
      <c r="AQ82" s="1">
        <f>SUM(AQ72:AQ81)</f>
        <v>12</v>
      </c>
      <c r="AR82" s="2">
        <f t="shared" ref="AR82" si="146">AP82/AQ82</f>
        <v>200.41666666666666</v>
      </c>
      <c r="AS82">
        <v>617</v>
      </c>
      <c r="AT82">
        <v>581</v>
      </c>
      <c r="AU82">
        <v>672</v>
      </c>
      <c r="AV82">
        <v>551</v>
      </c>
      <c r="AW82">
        <v>2421</v>
      </c>
      <c r="AX82" s="1">
        <f>SUM(AX72:AX81)</f>
        <v>12</v>
      </c>
      <c r="AY82" s="2">
        <f t="shared" ref="AY82" si="147">AW82/AX82</f>
        <v>201.75</v>
      </c>
      <c r="AZ82">
        <f t="shared" si="118"/>
        <v>16887</v>
      </c>
      <c r="BA82">
        <f t="shared" si="119"/>
        <v>84</v>
      </c>
    </row>
    <row r="83" spans="1:53">
      <c r="A83" t="s">
        <v>0</v>
      </c>
      <c r="AZ83">
        <f t="shared" si="118"/>
        <v>0</v>
      </c>
      <c r="BA83">
        <f t="shared" si="119"/>
        <v>0</v>
      </c>
    </row>
    <row r="84" spans="1:53">
      <c r="B84" t="s">
        <v>62</v>
      </c>
      <c r="C84">
        <v>1</v>
      </c>
      <c r="D84">
        <v>2</v>
      </c>
      <c r="E84">
        <v>3</v>
      </c>
      <c r="F84">
        <v>4</v>
      </c>
      <c r="G84" t="s">
        <v>2</v>
      </c>
      <c r="J84">
        <v>1</v>
      </c>
      <c r="K84">
        <v>2</v>
      </c>
      <c r="L84">
        <v>3</v>
      </c>
      <c r="M84">
        <v>4</v>
      </c>
      <c r="N84" t="s">
        <v>2</v>
      </c>
      <c r="Q84">
        <v>1</v>
      </c>
      <c r="R84">
        <v>2</v>
      </c>
      <c r="S84">
        <v>3</v>
      </c>
      <c r="T84">
        <v>4</v>
      </c>
      <c r="U84" t="s">
        <v>2</v>
      </c>
      <c r="X84">
        <v>1</v>
      </c>
      <c r="Y84">
        <v>2</v>
      </c>
      <c r="Z84">
        <v>3</v>
      </c>
      <c r="AA84">
        <v>4</v>
      </c>
      <c r="AB84" t="s">
        <v>2</v>
      </c>
      <c r="AE84">
        <v>1</v>
      </c>
      <c r="AF84">
        <v>2</v>
      </c>
      <c r="AG84">
        <v>3</v>
      </c>
      <c r="AH84">
        <v>4</v>
      </c>
      <c r="AI84" t="s">
        <v>2</v>
      </c>
      <c r="AK84" s="2" t="e">
        <f>AI84/AJ84</f>
        <v>#VALUE!</v>
      </c>
      <c r="AZ84" t="e">
        <f t="shared" si="118"/>
        <v>#VALUE!</v>
      </c>
      <c r="BA84">
        <f t="shared" si="119"/>
        <v>0</v>
      </c>
    </row>
    <row r="85" spans="1:53">
      <c r="A85">
        <v>1</v>
      </c>
      <c r="B85" t="s">
        <v>63</v>
      </c>
      <c r="C85">
        <v>202</v>
      </c>
      <c r="D85">
        <v>0</v>
      </c>
      <c r="E85">
        <v>153</v>
      </c>
      <c r="F85">
        <v>0</v>
      </c>
      <c r="G85">
        <v>355</v>
      </c>
      <c r="H85">
        <f t="shared" ref="H85" si="148">COUNTIF(C85:F85,"&gt;0")</f>
        <v>2</v>
      </c>
      <c r="I85" s="2">
        <f t="shared" ref="I85" si="149">G85/H85</f>
        <v>177.5</v>
      </c>
      <c r="J85">
        <v>210</v>
      </c>
      <c r="K85">
        <v>0</v>
      </c>
      <c r="L85">
        <v>0</v>
      </c>
      <c r="M85">
        <v>225</v>
      </c>
      <c r="N85">
        <v>435</v>
      </c>
      <c r="O85">
        <f t="shared" ref="O85:O92" si="150">COUNTIF(J85:M85,"&gt;0")</f>
        <v>2</v>
      </c>
      <c r="P85">
        <f t="shared" ref="P85:P93" si="151">N85/O85</f>
        <v>217.5</v>
      </c>
      <c r="Q85">
        <v>227</v>
      </c>
      <c r="R85">
        <v>0</v>
      </c>
      <c r="S85">
        <v>226</v>
      </c>
      <c r="T85">
        <v>0</v>
      </c>
      <c r="U85">
        <v>453</v>
      </c>
      <c r="V85">
        <f t="shared" ref="V85:V92" si="152">COUNTIF(Q85:T85,"&gt;0")</f>
        <v>2</v>
      </c>
      <c r="W85">
        <f t="shared" ref="W85:W93" si="153">U85/V85</f>
        <v>226.5</v>
      </c>
      <c r="X85">
        <v>202</v>
      </c>
      <c r="Y85">
        <v>0</v>
      </c>
      <c r="Z85">
        <v>0</v>
      </c>
      <c r="AA85">
        <v>187</v>
      </c>
      <c r="AB85">
        <v>389</v>
      </c>
      <c r="AC85">
        <f t="shared" ref="AC85:AC92" si="154">COUNTIF(X85:AA85,"&gt;0")</f>
        <v>2</v>
      </c>
      <c r="AD85">
        <f t="shared" ref="AD85:AD93" si="155">AB85/AC85</f>
        <v>194.5</v>
      </c>
      <c r="AE85">
        <v>215</v>
      </c>
      <c r="AF85">
        <v>0</v>
      </c>
      <c r="AG85">
        <v>0</v>
      </c>
      <c r="AH85">
        <v>234</v>
      </c>
      <c r="AI85">
        <v>449</v>
      </c>
      <c r="AJ85">
        <f t="shared" ref="AJ85:AJ92" si="156">COUNTIF(AE85:AH85,"&gt;0")</f>
        <v>2</v>
      </c>
      <c r="AK85" s="2">
        <f t="shared" ref="AK85:AK91" si="157">AI85/AJ85</f>
        <v>224.5</v>
      </c>
      <c r="AL85">
        <v>203</v>
      </c>
      <c r="AM85">
        <v>0</v>
      </c>
      <c r="AN85">
        <v>0</v>
      </c>
      <c r="AO85">
        <v>159</v>
      </c>
      <c r="AP85">
        <v>362</v>
      </c>
      <c r="AQ85">
        <f t="shared" ref="AQ85:AQ94" si="158">COUNTIF(AL85:AO85,"&gt;0")</f>
        <v>2</v>
      </c>
      <c r="AR85" s="2">
        <f>AP85/AQ85</f>
        <v>181</v>
      </c>
      <c r="AS85">
        <v>179</v>
      </c>
      <c r="AT85">
        <v>0</v>
      </c>
      <c r="AU85">
        <v>0</v>
      </c>
      <c r="AV85">
        <v>199</v>
      </c>
      <c r="AW85">
        <v>378</v>
      </c>
      <c r="AX85">
        <f t="shared" ref="AX85:AX94" si="159">COUNTIF(AS85:AV85,"&gt;0")</f>
        <v>2</v>
      </c>
      <c r="AY85" s="2">
        <f>AW85/AX85</f>
        <v>189</v>
      </c>
      <c r="AZ85">
        <f t="shared" si="118"/>
        <v>2821</v>
      </c>
      <c r="BA85">
        <f t="shared" si="119"/>
        <v>14</v>
      </c>
    </row>
    <row r="86" spans="1:53">
      <c r="A86">
        <v>2</v>
      </c>
      <c r="B86" t="s">
        <v>64</v>
      </c>
      <c r="C86">
        <v>190</v>
      </c>
      <c r="D86">
        <v>0</v>
      </c>
      <c r="E86">
        <v>269</v>
      </c>
      <c r="F86">
        <v>0</v>
      </c>
      <c r="G86">
        <v>459</v>
      </c>
      <c r="H86">
        <f t="shared" ref="H86:H92" si="160">COUNTIF(C86:F86,"&gt;0")</f>
        <v>2</v>
      </c>
      <c r="I86" s="2">
        <f t="shared" ref="I86:I93" si="161">G86/H86</f>
        <v>229.5</v>
      </c>
      <c r="J86">
        <v>215</v>
      </c>
      <c r="K86">
        <v>0</v>
      </c>
      <c r="L86">
        <v>0</v>
      </c>
      <c r="M86">
        <v>191</v>
      </c>
      <c r="N86">
        <v>406</v>
      </c>
      <c r="O86">
        <f t="shared" si="150"/>
        <v>2</v>
      </c>
      <c r="P86">
        <f t="shared" si="151"/>
        <v>203</v>
      </c>
      <c r="Q86">
        <v>181</v>
      </c>
      <c r="R86">
        <v>0</v>
      </c>
      <c r="S86">
        <v>183</v>
      </c>
      <c r="T86">
        <v>0</v>
      </c>
      <c r="U86">
        <v>364</v>
      </c>
      <c r="V86">
        <f t="shared" si="152"/>
        <v>2</v>
      </c>
      <c r="W86">
        <f t="shared" si="153"/>
        <v>182</v>
      </c>
      <c r="X86">
        <v>220</v>
      </c>
      <c r="Y86">
        <v>0</v>
      </c>
      <c r="Z86">
        <v>0</v>
      </c>
      <c r="AA86">
        <v>190</v>
      </c>
      <c r="AB86">
        <v>410</v>
      </c>
      <c r="AC86">
        <f t="shared" si="154"/>
        <v>2</v>
      </c>
      <c r="AD86">
        <f t="shared" si="155"/>
        <v>205</v>
      </c>
      <c r="AE86">
        <v>267</v>
      </c>
      <c r="AF86">
        <v>0</v>
      </c>
      <c r="AG86">
        <v>0</v>
      </c>
      <c r="AH86">
        <v>173</v>
      </c>
      <c r="AI86">
        <v>440</v>
      </c>
      <c r="AJ86">
        <f t="shared" si="156"/>
        <v>2</v>
      </c>
      <c r="AK86" s="2">
        <f t="shared" si="157"/>
        <v>220</v>
      </c>
      <c r="AL86">
        <v>256</v>
      </c>
      <c r="AM86">
        <v>0</v>
      </c>
      <c r="AN86">
        <v>0</v>
      </c>
      <c r="AO86">
        <v>228</v>
      </c>
      <c r="AP86">
        <v>484</v>
      </c>
      <c r="AQ86">
        <f t="shared" si="158"/>
        <v>2</v>
      </c>
      <c r="AR86" s="2">
        <f t="shared" ref="AR86:AR93" si="162">AP86/AQ86</f>
        <v>242</v>
      </c>
      <c r="AS86">
        <v>158</v>
      </c>
      <c r="AT86">
        <v>0</v>
      </c>
      <c r="AU86">
        <v>0</v>
      </c>
      <c r="AV86">
        <v>232</v>
      </c>
      <c r="AW86">
        <v>390</v>
      </c>
      <c r="AX86">
        <f t="shared" si="159"/>
        <v>2</v>
      </c>
      <c r="AY86" s="2">
        <f t="shared" ref="AY86:AY93" si="163">AW86/AX86</f>
        <v>195</v>
      </c>
      <c r="AZ86">
        <f t="shared" si="118"/>
        <v>2953</v>
      </c>
      <c r="BA86">
        <f t="shared" si="119"/>
        <v>14</v>
      </c>
    </row>
    <row r="87" spans="1:53">
      <c r="A87">
        <v>3</v>
      </c>
      <c r="B87" t="s">
        <v>65</v>
      </c>
      <c r="C87">
        <v>229</v>
      </c>
      <c r="D87">
        <v>0</v>
      </c>
      <c r="E87">
        <v>222</v>
      </c>
      <c r="F87">
        <v>0</v>
      </c>
      <c r="G87">
        <v>451</v>
      </c>
      <c r="H87">
        <f t="shared" si="160"/>
        <v>2</v>
      </c>
      <c r="I87" s="2">
        <f t="shared" si="161"/>
        <v>225.5</v>
      </c>
      <c r="J87">
        <v>275</v>
      </c>
      <c r="K87">
        <v>0</v>
      </c>
      <c r="L87">
        <v>0</v>
      </c>
      <c r="M87">
        <v>211</v>
      </c>
      <c r="N87">
        <v>486</v>
      </c>
      <c r="O87">
        <f t="shared" si="150"/>
        <v>2</v>
      </c>
      <c r="P87">
        <f t="shared" si="151"/>
        <v>243</v>
      </c>
      <c r="Q87">
        <v>225</v>
      </c>
      <c r="R87">
        <v>0</v>
      </c>
      <c r="S87">
        <v>227</v>
      </c>
      <c r="T87">
        <v>0</v>
      </c>
      <c r="U87">
        <v>452</v>
      </c>
      <c r="V87">
        <f t="shared" si="152"/>
        <v>2</v>
      </c>
      <c r="W87">
        <f t="shared" si="153"/>
        <v>226</v>
      </c>
      <c r="X87">
        <v>191</v>
      </c>
      <c r="Y87">
        <v>0</v>
      </c>
      <c r="Z87">
        <v>0</v>
      </c>
      <c r="AA87">
        <v>202</v>
      </c>
      <c r="AB87">
        <v>393</v>
      </c>
      <c r="AC87">
        <f t="shared" si="154"/>
        <v>2</v>
      </c>
      <c r="AD87">
        <f t="shared" si="155"/>
        <v>196.5</v>
      </c>
      <c r="AE87">
        <v>248</v>
      </c>
      <c r="AF87">
        <v>0</v>
      </c>
      <c r="AG87">
        <v>0</v>
      </c>
      <c r="AH87">
        <v>248</v>
      </c>
      <c r="AI87">
        <v>496</v>
      </c>
      <c r="AJ87">
        <f t="shared" si="156"/>
        <v>2</v>
      </c>
      <c r="AK87" s="2">
        <f t="shared" si="157"/>
        <v>248</v>
      </c>
      <c r="AL87">
        <v>204</v>
      </c>
      <c r="AM87">
        <v>0</v>
      </c>
      <c r="AN87">
        <v>0</v>
      </c>
      <c r="AO87">
        <v>259</v>
      </c>
      <c r="AP87">
        <v>463</v>
      </c>
      <c r="AQ87">
        <f t="shared" si="158"/>
        <v>2</v>
      </c>
      <c r="AR87" s="2">
        <f t="shared" si="162"/>
        <v>231.5</v>
      </c>
      <c r="AS87">
        <v>218</v>
      </c>
      <c r="AT87">
        <v>0</v>
      </c>
      <c r="AU87">
        <v>0</v>
      </c>
      <c r="AV87">
        <v>184</v>
      </c>
      <c r="AW87">
        <v>402</v>
      </c>
      <c r="AX87">
        <f t="shared" si="159"/>
        <v>2</v>
      </c>
      <c r="AY87" s="2">
        <f t="shared" si="163"/>
        <v>201</v>
      </c>
      <c r="AZ87">
        <f t="shared" si="118"/>
        <v>3143</v>
      </c>
      <c r="BA87">
        <f t="shared" si="119"/>
        <v>14</v>
      </c>
    </row>
    <row r="88" spans="1:53">
      <c r="A88">
        <v>4</v>
      </c>
      <c r="B88" t="s">
        <v>66</v>
      </c>
      <c r="C88">
        <v>0</v>
      </c>
      <c r="D88">
        <v>169</v>
      </c>
      <c r="E88">
        <v>0</v>
      </c>
      <c r="F88">
        <v>231</v>
      </c>
      <c r="G88">
        <v>400</v>
      </c>
      <c r="H88">
        <f t="shared" si="160"/>
        <v>2</v>
      </c>
      <c r="I88" s="2">
        <f t="shared" si="161"/>
        <v>200</v>
      </c>
      <c r="J88">
        <v>0</v>
      </c>
      <c r="K88">
        <v>278</v>
      </c>
      <c r="L88">
        <v>213</v>
      </c>
      <c r="M88">
        <v>0</v>
      </c>
      <c r="N88">
        <v>491</v>
      </c>
      <c r="O88">
        <f t="shared" si="150"/>
        <v>2</v>
      </c>
      <c r="P88">
        <f t="shared" si="151"/>
        <v>245.5</v>
      </c>
      <c r="Q88">
        <v>0</v>
      </c>
      <c r="R88">
        <v>190</v>
      </c>
      <c r="S88">
        <v>0</v>
      </c>
      <c r="T88">
        <v>179</v>
      </c>
      <c r="U88">
        <v>369</v>
      </c>
      <c r="V88">
        <f t="shared" si="152"/>
        <v>2</v>
      </c>
      <c r="W88">
        <f t="shared" si="153"/>
        <v>184.5</v>
      </c>
      <c r="X88">
        <v>0</v>
      </c>
      <c r="Y88">
        <v>164</v>
      </c>
      <c r="Z88">
        <v>176</v>
      </c>
      <c r="AA88">
        <v>0</v>
      </c>
      <c r="AB88">
        <v>340</v>
      </c>
      <c r="AC88">
        <f t="shared" si="154"/>
        <v>2</v>
      </c>
      <c r="AD88">
        <f t="shared" si="155"/>
        <v>170</v>
      </c>
      <c r="AE88">
        <v>0</v>
      </c>
      <c r="AF88">
        <v>236</v>
      </c>
      <c r="AG88">
        <v>192</v>
      </c>
      <c r="AH88">
        <v>0</v>
      </c>
      <c r="AI88">
        <v>428</v>
      </c>
      <c r="AJ88">
        <f t="shared" si="156"/>
        <v>2</v>
      </c>
      <c r="AK88" s="2">
        <f t="shared" si="157"/>
        <v>214</v>
      </c>
      <c r="AL88">
        <v>0</v>
      </c>
      <c r="AM88">
        <v>169</v>
      </c>
      <c r="AN88">
        <v>236</v>
      </c>
      <c r="AO88">
        <v>0</v>
      </c>
      <c r="AP88">
        <v>405</v>
      </c>
      <c r="AQ88">
        <f t="shared" si="158"/>
        <v>2</v>
      </c>
      <c r="AR88" s="2">
        <f t="shared" si="162"/>
        <v>202.5</v>
      </c>
      <c r="AS88">
        <v>0</v>
      </c>
      <c r="AT88">
        <v>220</v>
      </c>
      <c r="AU88">
        <v>225</v>
      </c>
      <c r="AV88">
        <v>0</v>
      </c>
      <c r="AW88">
        <v>445</v>
      </c>
      <c r="AX88">
        <f t="shared" si="159"/>
        <v>2</v>
      </c>
      <c r="AY88" s="2">
        <f t="shared" si="163"/>
        <v>222.5</v>
      </c>
      <c r="AZ88">
        <f t="shared" si="118"/>
        <v>2878</v>
      </c>
      <c r="BA88">
        <f t="shared" si="119"/>
        <v>14</v>
      </c>
    </row>
    <row r="89" spans="1:53">
      <c r="A89">
        <v>5</v>
      </c>
      <c r="B89" t="s">
        <v>67</v>
      </c>
      <c r="C89">
        <v>0</v>
      </c>
      <c r="D89">
        <v>148</v>
      </c>
      <c r="E89">
        <v>0</v>
      </c>
      <c r="F89">
        <v>0</v>
      </c>
      <c r="G89">
        <v>148</v>
      </c>
      <c r="H89">
        <f t="shared" si="160"/>
        <v>1</v>
      </c>
      <c r="I89" s="2">
        <f t="shared" si="161"/>
        <v>148</v>
      </c>
      <c r="J89">
        <v>0</v>
      </c>
      <c r="K89">
        <v>0</v>
      </c>
      <c r="L89">
        <v>0</v>
      </c>
      <c r="M89">
        <v>0</v>
      </c>
      <c r="N89">
        <v>0</v>
      </c>
      <c r="O89">
        <f t="shared" si="150"/>
        <v>0</v>
      </c>
      <c r="P89" t="e">
        <f t="shared" si="151"/>
        <v>#DIV/0!</v>
      </c>
      <c r="Q89">
        <v>0</v>
      </c>
      <c r="R89">
        <v>0</v>
      </c>
      <c r="S89">
        <v>0</v>
      </c>
      <c r="T89">
        <v>0</v>
      </c>
      <c r="U89">
        <v>0</v>
      </c>
      <c r="V89">
        <f t="shared" si="152"/>
        <v>0</v>
      </c>
      <c r="W89" t="e">
        <f t="shared" si="153"/>
        <v>#DIV/0!</v>
      </c>
      <c r="X89">
        <v>0</v>
      </c>
      <c r="Y89">
        <v>0</v>
      </c>
      <c r="Z89">
        <v>0</v>
      </c>
      <c r="AA89">
        <v>0</v>
      </c>
      <c r="AB89">
        <v>0</v>
      </c>
      <c r="AC89">
        <f t="shared" si="154"/>
        <v>0</v>
      </c>
      <c r="AD89" t="e">
        <f t="shared" si="155"/>
        <v>#DIV/0!</v>
      </c>
      <c r="AE89">
        <v>0</v>
      </c>
      <c r="AF89">
        <v>0</v>
      </c>
      <c r="AG89">
        <v>208</v>
      </c>
      <c r="AH89">
        <v>0</v>
      </c>
      <c r="AI89">
        <v>208</v>
      </c>
      <c r="AJ89">
        <f t="shared" si="156"/>
        <v>1</v>
      </c>
      <c r="AK89" s="2">
        <f t="shared" si="157"/>
        <v>208</v>
      </c>
      <c r="AL89">
        <v>0</v>
      </c>
      <c r="AM89">
        <v>192</v>
      </c>
      <c r="AN89">
        <v>209</v>
      </c>
      <c r="AO89">
        <v>0</v>
      </c>
      <c r="AP89">
        <v>401</v>
      </c>
      <c r="AQ89">
        <f t="shared" si="158"/>
        <v>2</v>
      </c>
      <c r="AR89" s="2">
        <f t="shared" si="162"/>
        <v>200.5</v>
      </c>
      <c r="AS89">
        <v>0</v>
      </c>
      <c r="AT89">
        <v>219</v>
      </c>
      <c r="AU89">
        <v>209</v>
      </c>
      <c r="AV89">
        <v>0</v>
      </c>
      <c r="AW89">
        <v>428</v>
      </c>
      <c r="AX89">
        <f t="shared" si="159"/>
        <v>2</v>
      </c>
      <c r="AY89" s="2">
        <f t="shared" si="163"/>
        <v>214</v>
      </c>
      <c r="AZ89">
        <f t="shared" si="118"/>
        <v>1185</v>
      </c>
      <c r="BA89">
        <f t="shared" si="119"/>
        <v>6</v>
      </c>
    </row>
    <row r="90" spans="1:53">
      <c r="A90">
        <v>6</v>
      </c>
      <c r="B90" t="s">
        <v>68</v>
      </c>
      <c r="C90">
        <v>0</v>
      </c>
      <c r="D90">
        <v>236</v>
      </c>
      <c r="E90">
        <v>0</v>
      </c>
      <c r="F90">
        <v>203</v>
      </c>
      <c r="G90">
        <v>439</v>
      </c>
      <c r="H90">
        <f t="shared" si="160"/>
        <v>2</v>
      </c>
      <c r="I90" s="2">
        <f t="shared" si="161"/>
        <v>219.5</v>
      </c>
      <c r="J90">
        <v>0</v>
      </c>
      <c r="K90">
        <v>233</v>
      </c>
      <c r="L90">
        <v>254</v>
      </c>
      <c r="M90">
        <v>0</v>
      </c>
      <c r="N90">
        <v>487</v>
      </c>
      <c r="O90">
        <f t="shared" si="150"/>
        <v>2</v>
      </c>
      <c r="P90">
        <f t="shared" si="151"/>
        <v>243.5</v>
      </c>
      <c r="Q90">
        <v>0</v>
      </c>
      <c r="R90">
        <v>187</v>
      </c>
      <c r="S90">
        <v>0</v>
      </c>
      <c r="T90">
        <v>201</v>
      </c>
      <c r="U90">
        <v>388</v>
      </c>
      <c r="V90">
        <f t="shared" si="152"/>
        <v>2</v>
      </c>
      <c r="W90">
        <f t="shared" si="153"/>
        <v>194</v>
      </c>
      <c r="X90">
        <v>0</v>
      </c>
      <c r="Y90">
        <v>194</v>
      </c>
      <c r="Z90">
        <v>137</v>
      </c>
      <c r="AA90">
        <v>0</v>
      </c>
      <c r="AB90">
        <v>331</v>
      </c>
      <c r="AC90">
        <f t="shared" si="154"/>
        <v>2</v>
      </c>
      <c r="AD90">
        <f t="shared" si="155"/>
        <v>165.5</v>
      </c>
      <c r="AE90">
        <v>0</v>
      </c>
      <c r="AF90">
        <v>188</v>
      </c>
      <c r="AG90">
        <v>267</v>
      </c>
      <c r="AH90">
        <v>0</v>
      </c>
      <c r="AI90">
        <v>455</v>
      </c>
      <c r="AJ90">
        <f t="shared" si="156"/>
        <v>2</v>
      </c>
      <c r="AK90" s="2">
        <f t="shared" si="157"/>
        <v>227.5</v>
      </c>
      <c r="AL90">
        <v>0</v>
      </c>
      <c r="AM90">
        <v>213</v>
      </c>
      <c r="AN90">
        <v>187</v>
      </c>
      <c r="AO90">
        <v>0</v>
      </c>
      <c r="AP90">
        <v>400</v>
      </c>
      <c r="AQ90">
        <f t="shared" si="158"/>
        <v>2</v>
      </c>
      <c r="AR90" s="2">
        <f t="shared" si="162"/>
        <v>200</v>
      </c>
      <c r="AS90">
        <v>0</v>
      </c>
      <c r="AT90">
        <v>192</v>
      </c>
      <c r="AU90">
        <v>268</v>
      </c>
      <c r="AV90">
        <v>0</v>
      </c>
      <c r="AW90">
        <v>460</v>
      </c>
      <c r="AX90">
        <f t="shared" si="159"/>
        <v>2</v>
      </c>
      <c r="AY90" s="2">
        <f t="shared" si="163"/>
        <v>230</v>
      </c>
      <c r="AZ90">
        <f t="shared" si="118"/>
        <v>2960</v>
      </c>
      <c r="BA90">
        <f t="shared" si="119"/>
        <v>14</v>
      </c>
    </row>
    <row r="91" spans="1:53">
      <c r="A91" t="s">
        <v>9</v>
      </c>
      <c r="B91" t="s">
        <v>69</v>
      </c>
      <c r="C91">
        <v>0</v>
      </c>
      <c r="D91">
        <v>0</v>
      </c>
      <c r="E91">
        <v>0</v>
      </c>
      <c r="F91">
        <v>135</v>
      </c>
      <c r="G91">
        <v>135</v>
      </c>
      <c r="H91">
        <f t="shared" si="160"/>
        <v>1</v>
      </c>
      <c r="I91" s="2">
        <f t="shared" si="161"/>
        <v>135</v>
      </c>
      <c r="J91">
        <v>0</v>
      </c>
      <c r="K91">
        <v>169</v>
      </c>
      <c r="L91">
        <v>186</v>
      </c>
      <c r="M91">
        <v>0</v>
      </c>
      <c r="N91">
        <v>355</v>
      </c>
      <c r="O91">
        <f t="shared" si="150"/>
        <v>2</v>
      </c>
      <c r="P91">
        <f t="shared" si="151"/>
        <v>177.5</v>
      </c>
      <c r="Q91">
        <v>0</v>
      </c>
      <c r="R91">
        <v>191</v>
      </c>
      <c r="S91">
        <v>0</v>
      </c>
      <c r="T91">
        <v>175</v>
      </c>
      <c r="U91">
        <v>366</v>
      </c>
      <c r="V91">
        <f t="shared" si="152"/>
        <v>2</v>
      </c>
      <c r="W91">
        <f t="shared" si="153"/>
        <v>183</v>
      </c>
      <c r="X91">
        <v>0</v>
      </c>
      <c r="Y91">
        <v>197</v>
      </c>
      <c r="Z91">
        <v>186</v>
      </c>
      <c r="AA91">
        <v>0</v>
      </c>
      <c r="AB91">
        <v>383</v>
      </c>
      <c r="AC91">
        <f t="shared" si="154"/>
        <v>2</v>
      </c>
      <c r="AD91">
        <f t="shared" si="155"/>
        <v>191.5</v>
      </c>
      <c r="AE91">
        <v>0</v>
      </c>
      <c r="AF91">
        <v>147</v>
      </c>
      <c r="AG91">
        <v>0</v>
      </c>
      <c r="AH91">
        <v>0</v>
      </c>
      <c r="AI91">
        <v>147</v>
      </c>
      <c r="AJ91">
        <f t="shared" si="156"/>
        <v>1</v>
      </c>
      <c r="AK91" s="2">
        <f t="shared" si="157"/>
        <v>147</v>
      </c>
      <c r="AL91">
        <v>0</v>
      </c>
      <c r="AM91">
        <v>0</v>
      </c>
      <c r="AN91">
        <v>0</v>
      </c>
      <c r="AO91">
        <v>0</v>
      </c>
      <c r="AP91">
        <v>0</v>
      </c>
      <c r="AQ91">
        <f t="shared" si="158"/>
        <v>0</v>
      </c>
      <c r="AR91" s="2" t="e">
        <f t="shared" si="162"/>
        <v>#DIV/0!</v>
      </c>
      <c r="AS91">
        <v>0</v>
      </c>
      <c r="AT91">
        <v>0</v>
      </c>
      <c r="AU91">
        <v>0</v>
      </c>
      <c r="AV91">
        <v>0</v>
      </c>
      <c r="AW91">
        <v>0</v>
      </c>
      <c r="AX91">
        <f t="shared" si="159"/>
        <v>0</v>
      </c>
      <c r="AY91" s="2" t="e">
        <f t="shared" si="163"/>
        <v>#DIV/0!</v>
      </c>
      <c r="AZ91">
        <f t="shared" si="118"/>
        <v>1386</v>
      </c>
      <c r="BA91">
        <f t="shared" si="119"/>
        <v>8</v>
      </c>
    </row>
    <row r="92" spans="1:53">
      <c r="A92" t="s">
        <v>11</v>
      </c>
      <c r="G92">
        <v>0</v>
      </c>
      <c r="H92">
        <f t="shared" si="160"/>
        <v>0</v>
      </c>
      <c r="I92" s="2" t="e">
        <f t="shared" si="161"/>
        <v>#DIV/0!</v>
      </c>
      <c r="N92">
        <v>0</v>
      </c>
      <c r="O92">
        <f t="shared" si="150"/>
        <v>0</v>
      </c>
      <c r="P92" t="e">
        <f t="shared" si="151"/>
        <v>#DIV/0!</v>
      </c>
      <c r="U92">
        <v>0</v>
      </c>
      <c r="V92">
        <f t="shared" si="152"/>
        <v>0</v>
      </c>
      <c r="W92" t="e">
        <f t="shared" si="153"/>
        <v>#DIV/0!</v>
      </c>
      <c r="AB92">
        <v>0</v>
      </c>
      <c r="AC92">
        <f t="shared" si="154"/>
        <v>0</v>
      </c>
      <c r="AD92" t="e">
        <f t="shared" si="155"/>
        <v>#DIV/0!</v>
      </c>
      <c r="AI92">
        <v>0</v>
      </c>
      <c r="AJ92">
        <f t="shared" si="156"/>
        <v>0</v>
      </c>
      <c r="AK92" s="2" t="e">
        <f>AI92/AJ92</f>
        <v>#DIV/0!</v>
      </c>
      <c r="AQ92">
        <f t="shared" si="158"/>
        <v>0</v>
      </c>
      <c r="AR92" s="2" t="e">
        <f t="shared" si="162"/>
        <v>#DIV/0!</v>
      </c>
      <c r="AX92">
        <f t="shared" si="159"/>
        <v>0</v>
      </c>
      <c r="AY92" s="2" t="e">
        <f t="shared" si="163"/>
        <v>#DIV/0!</v>
      </c>
      <c r="AZ92">
        <f t="shared" si="118"/>
        <v>0</v>
      </c>
      <c r="BA92">
        <f t="shared" si="119"/>
        <v>0</v>
      </c>
    </row>
    <row r="93" spans="1:53" s="1" customFormat="1">
      <c r="A93" s="1" t="s">
        <v>12</v>
      </c>
      <c r="C93" s="1">
        <v>621</v>
      </c>
      <c r="D93" s="1">
        <v>553</v>
      </c>
      <c r="E93" s="1">
        <v>644</v>
      </c>
      <c r="F93" s="1">
        <v>569</v>
      </c>
      <c r="G93" s="1">
        <v>2387</v>
      </c>
      <c r="H93" s="1">
        <f>SUM(H85:H92)</f>
        <v>12</v>
      </c>
      <c r="I93" s="2">
        <f t="shared" si="161"/>
        <v>198.91666666666666</v>
      </c>
      <c r="J93" s="1">
        <v>700</v>
      </c>
      <c r="K93" s="1">
        <v>680</v>
      </c>
      <c r="L93" s="1">
        <v>653</v>
      </c>
      <c r="M93" s="1">
        <v>627</v>
      </c>
      <c r="N93" s="1">
        <v>2660</v>
      </c>
      <c r="O93" s="1">
        <f>SUM(O85:O92)</f>
        <v>12</v>
      </c>
      <c r="P93">
        <f t="shared" si="151"/>
        <v>221.66666666666666</v>
      </c>
      <c r="Q93" s="1">
        <v>633</v>
      </c>
      <c r="R93" s="1">
        <v>568</v>
      </c>
      <c r="S93" s="1">
        <v>636</v>
      </c>
      <c r="T93" s="1">
        <v>555</v>
      </c>
      <c r="U93" s="1">
        <v>2392</v>
      </c>
      <c r="V93" s="1">
        <f>SUM(V85:V92)</f>
        <v>12</v>
      </c>
      <c r="W93">
        <f t="shared" si="153"/>
        <v>199.33333333333334</v>
      </c>
      <c r="X93" s="1">
        <v>613</v>
      </c>
      <c r="Y93" s="1">
        <v>555</v>
      </c>
      <c r="Z93" s="1">
        <v>499</v>
      </c>
      <c r="AA93" s="1">
        <v>579</v>
      </c>
      <c r="AB93" s="1">
        <v>2246</v>
      </c>
      <c r="AC93" s="1">
        <f>SUM(AC85:AC92)</f>
        <v>12</v>
      </c>
      <c r="AD93">
        <f t="shared" si="155"/>
        <v>187.16666666666666</v>
      </c>
      <c r="AE93" s="1">
        <v>730</v>
      </c>
      <c r="AF93" s="1">
        <v>571</v>
      </c>
      <c r="AG93" s="1">
        <v>667</v>
      </c>
      <c r="AH93" s="1">
        <v>655</v>
      </c>
      <c r="AI93" s="1">
        <v>2623</v>
      </c>
      <c r="AJ93" s="1">
        <f>SUM(AJ83:AJ92)</f>
        <v>12</v>
      </c>
      <c r="AK93" s="2">
        <f t="shared" ref="AK93" si="164">AI93/AJ93</f>
        <v>218.58333333333334</v>
      </c>
      <c r="AL93" s="1">
        <v>663</v>
      </c>
      <c r="AM93" s="1">
        <v>574</v>
      </c>
      <c r="AN93" s="1">
        <v>632</v>
      </c>
      <c r="AO93" s="1">
        <v>646</v>
      </c>
      <c r="AP93" s="1">
        <v>2515</v>
      </c>
      <c r="AQ93" s="1">
        <f>SUM(AQ83:AQ92)</f>
        <v>12</v>
      </c>
      <c r="AR93" s="2">
        <f t="shared" si="162"/>
        <v>209.58333333333334</v>
      </c>
      <c r="AS93">
        <v>555</v>
      </c>
      <c r="AT93">
        <v>631</v>
      </c>
      <c r="AU93">
        <v>702</v>
      </c>
      <c r="AV93">
        <v>615</v>
      </c>
      <c r="AW93">
        <v>2503</v>
      </c>
      <c r="AX93" s="1">
        <f>SUM(AX83:AX92)</f>
        <v>12</v>
      </c>
      <c r="AY93" s="2">
        <f t="shared" si="163"/>
        <v>208.58333333333334</v>
      </c>
      <c r="AZ93">
        <f t="shared" si="118"/>
        <v>17326</v>
      </c>
      <c r="BA93">
        <f t="shared" si="119"/>
        <v>84</v>
      </c>
    </row>
    <row r="94" spans="1:53">
      <c r="AQ94">
        <f t="shared" si="158"/>
        <v>0</v>
      </c>
      <c r="AR94" s="2" t="e">
        <f t="shared" ref="AR94" si="165">AP94/AQ94</f>
        <v>#DIV/0!</v>
      </c>
      <c r="AX94">
        <f t="shared" si="159"/>
        <v>0</v>
      </c>
      <c r="AY94" s="2" t="e">
        <f t="shared" ref="AY94" si="166">AW94/AX94</f>
        <v>#DIV/0!</v>
      </c>
      <c r="AZ94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6"/>
  <sheetViews>
    <sheetView tabSelected="1" topLeftCell="A11" zoomScale="140" zoomScaleNormal="140" zoomScalePageLayoutView="140" workbookViewId="0">
      <selection activeCell="H27" sqref="H27"/>
    </sheetView>
  </sheetViews>
  <sheetFormatPr baseColWidth="10" defaultColWidth="4.83203125" defaultRowHeight="14" x14ac:dyDescent="0"/>
  <cols>
    <col min="1" max="1" width="20" bestFit="1" customWidth="1"/>
    <col min="2" max="2" width="28" bestFit="1" customWidth="1"/>
    <col min="3" max="9" width="5.5" bestFit="1" customWidth="1"/>
    <col min="10" max="10" width="8.5" bestFit="1" customWidth="1"/>
    <col min="11" max="11" width="6.33203125" bestFit="1" customWidth="1"/>
    <col min="12" max="12" width="4.5" bestFit="1" customWidth="1"/>
  </cols>
  <sheetData>
    <row r="1" spans="1:12">
      <c r="A1" t="s">
        <v>74</v>
      </c>
      <c r="B1" t="s">
        <v>75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 t="s">
        <v>2</v>
      </c>
      <c r="K1" t="s">
        <v>71</v>
      </c>
      <c r="L1" t="s">
        <v>72</v>
      </c>
    </row>
    <row r="2" spans="1:12" s="1" customFormat="1">
      <c r="A2" s="1" t="s">
        <v>29</v>
      </c>
      <c r="B2" s="1" t="s">
        <v>29</v>
      </c>
      <c r="C2" s="1">
        <v>2713</v>
      </c>
      <c r="D2" s="1">
        <v>2701</v>
      </c>
      <c r="E2" s="1">
        <v>2708</v>
      </c>
      <c r="F2" s="1">
        <v>2483</v>
      </c>
      <c r="G2" s="1">
        <v>2596</v>
      </c>
      <c r="H2" s="1">
        <v>2702</v>
      </c>
      <c r="I2" s="1">
        <v>2630</v>
      </c>
      <c r="J2" s="1">
        <v>18533</v>
      </c>
      <c r="K2" s="1">
        <v>84</v>
      </c>
      <c r="L2" s="1">
        <f>J2/K2</f>
        <v>220.63095238095238</v>
      </c>
    </row>
    <row r="3" spans="1:12" s="1" customFormat="1">
      <c r="A3" s="1" t="s">
        <v>1</v>
      </c>
      <c r="B3" s="1" t="s">
        <v>1</v>
      </c>
      <c r="C3" s="1">
        <v>2385</v>
      </c>
      <c r="D3" s="1">
        <v>2519</v>
      </c>
      <c r="E3" s="1">
        <v>2515</v>
      </c>
      <c r="F3" s="1">
        <v>2600</v>
      </c>
      <c r="G3" s="1">
        <v>2384</v>
      </c>
      <c r="H3" s="1">
        <v>2625</v>
      </c>
      <c r="I3" s="1">
        <v>2627</v>
      </c>
      <c r="J3" s="1">
        <v>17655</v>
      </c>
      <c r="K3" s="1">
        <v>84</v>
      </c>
      <c r="L3" s="1">
        <f t="shared" ref="L3:L66" si="0">J3/K3</f>
        <v>210.17857142857142</v>
      </c>
    </row>
    <row r="4" spans="1:12" s="1" customFormat="1">
      <c r="A4" s="1" t="s">
        <v>13</v>
      </c>
      <c r="B4" s="1" t="s">
        <v>13</v>
      </c>
      <c r="C4" s="1">
        <v>2440</v>
      </c>
      <c r="D4" s="1">
        <v>2515</v>
      </c>
      <c r="E4" s="1">
        <v>2227</v>
      </c>
      <c r="F4" s="1">
        <v>2546</v>
      </c>
      <c r="G4" s="1">
        <v>2570</v>
      </c>
      <c r="H4" s="1">
        <v>2854</v>
      </c>
      <c r="I4" s="1">
        <v>2477</v>
      </c>
      <c r="J4" s="1">
        <v>17629</v>
      </c>
      <c r="K4" s="1">
        <v>84</v>
      </c>
      <c r="L4" s="1">
        <f t="shared" si="0"/>
        <v>209.86904761904762</v>
      </c>
    </row>
    <row r="5" spans="1:12" s="1" customFormat="1">
      <c r="A5" s="1" t="s">
        <v>62</v>
      </c>
      <c r="B5" s="1" t="s">
        <v>62</v>
      </c>
      <c r="C5" s="1">
        <v>2387</v>
      </c>
      <c r="D5" s="1">
        <v>2660</v>
      </c>
      <c r="E5" s="1">
        <v>2392</v>
      </c>
      <c r="F5" s="1">
        <v>2246</v>
      </c>
      <c r="G5" s="1">
        <v>2623</v>
      </c>
      <c r="H5" s="1">
        <v>2515</v>
      </c>
      <c r="I5" s="1">
        <v>2503</v>
      </c>
      <c r="J5" s="1">
        <v>17326</v>
      </c>
      <c r="K5" s="1">
        <v>84</v>
      </c>
      <c r="L5" s="1">
        <f t="shared" si="0"/>
        <v>206.26190476190476</v>
      </c>
    </row>
    <row r="6" spans="1:12" s="1" customFormat="1">
      <c r="A6" s="1" t="s">
        <v>45</v>
      </c>
      <c r="B6" s="1" t="s">
        <v>45</v>
      </c>
      <c r="C6" s="1">
        <v>2457</v>
      </c>
      <c r="D6" s="1">
        <v>2387</v>
      </c>
      <c r="E6" s="1">
        <v>2514</v>
      </c>
      <c r="F6" s="1">
        <v>2626</v>
      </c>
      <c r="G6" s="1">
        <v>2348</v>
      </c>
      <c r="H6" s="1">
        <v>2542</v>
      </c>
      <c r="I6" s="1">
        <v>2294</v>
      </c>
      <c r="J6" s="1">
        <v>17168</v>
      </c>
      <c r="K6" s="1">
        <v>84</v>
      </c>
      <c r="L6" s="1">
        <f t="shared" si="0"/>
        <v>204.38095238095238</v>
      </c>
    </row>
    <row r="7" spans="1:12" s="1" customFormat="1">
      <c r="A7" s="1" t="s">
        <v>21</v>
      </c>
      <c r="B7" s="1" t="s">
        <v>21</v>
      </c>
      <c r="C7" s="1">
        <v>2434</v>
      </c>
      <c r="D7" s="1">
        <v>2383</v>
      </c>
      <c r="E7" s="1">
        <v>2325</v>
      </c>
      <c r="F7" s="1">
        <v>2442</v>
      </c>
      <c r="G7" s="1">
        <v>2565</v>
      </c>
      <c r="H7" s="1">
        <v>2345</v>
      </c>
      <c r="I7" s="1">
        <v>2492</v>
      </c>
      <c r="J7" s="1">
        <v>16986</v>
      </c>
      <c r="K7" s="1">
        <v>84</v>
      </c>
      <c r="L7" s="1">
        <f t="shared" si="0"/>
        <v>202.21428571428572</v>
      </c>
    </row>
    <row r="8" spans="1:12" s="1" customFormat="1">
      <c r="A8" s="1" t="s">
        <v>53</v>
      </c>
      <c r="B8" s="1" t="s">
        <v>53</v>
      </c>
      <c r="C8" s="1">
        <v>2362</v>
      </c>
      <c r="D8" s="1">
        <v>2481</v>
      </c>
      <c r="E8" s="1">
        <v>2414</v>
      </c>
      <c r="F8" s="1">
        <v>2353</v>
      </c>
      <c r="G8" s="1">
        <v>2451</v>
      </c>
      <c r="H8" s="1">
        <v>2405</v>
      </c>
      <c r="I8" s="1">
        <v>2421</v>
      </c>
      <c r="J8" s="1">
        <v>16887</v>
      </c>
      <c r="K8" s="1">
        <v>84</v>
      </c>
      <c r="L8" s="1">
        <f t="shared" si="0"/>
        <v>201.03571428571428</v>
      </c>
    </row>
    <row r="9" spans="1:12" s="1" customFormat="1">
      <c r="A9" s="1" t="s">
        <v>38</v>
      </c>
      <c r="B9" s="1" t="s">
        <v>38</v>
      </c>
      <c r="C9" s="1">
        <v>2732</v>
      </c>
      <c r="D9" s="1">
        <v>2584</v>
      </c>
      <c r="E9" s="1">
        <v>2516</v>
      </c>
      <c r="F9" s="1">
        <v>2415</v>
      </c>
      <c r="G9" s="1">
        <v>2246</v>
      </c>
      <c r="H9" s="1">
        <v>2080</v>
      </c>
      <c r="I9" s="1">
        <v>2304</v>
      </c>
      <c r="J9" s="1">
        <v>16877</v>
      </c>
      <c r="K9" s="1">
        <v>84</v>
      </c>
      <c r="L9" s="1">
        <f t="shared" si="0"/>
        <v>200.91666666666666</v>
      </c>
    </row>
    <row r="10" spans="1:12">
      <c r="A10" t="s">
        <v>29</v>
      </c>
      <c r="B10" t="s">
        <v>35</v>
      </c>
      <c r="C10">
        <v>461</v>
      </c>
      <c r="D10">
        <v>459</v>
      </c>
      <c r="E10">
        <v>486</v>
      </c>
      <c r="F10">
        <v>425</v>
      </c>
      <c r="G10">
        <v>462</v>
      </c>
      <c r="H10">
        <v>465</v>
      </c>
      <c r="I10">
        <v>456</v>
      </c>
      <c r="J10">
        <v>3214</v>
      </c>
      <c r="K10">
        <v>14</v>
      </c>
      <c r="L10" s="4">
        <f t="shared" si="0"/>
        <v>229.57142857142858</v>
      </c>
    </row>
    <row r="11" spans="1:12">
      <c r="A11" t="s">
        <v>29</v>
      </c>
      <c r="B11" t="s">
        <v>32</v>
      </c>
      <c r="C11">
        <v>439</v>
      </c>
      <c r="D11">
        <v>470</v>
      </c>
      <c r="E11">
        <v>397</v>
      </c>
      <c r="F11">
        <v>502</v>
      </c>
      <c r="G11">
        <v>488</v>
      </c>
      <c r="H11">
        <v>414</v>
      </c>
      <c r="I11">
        <v>489</v>
      </c>
      <c r="J11">
        <v>3199</v>
      </c>
      <c r="K11">
        <v>14</v>
      </c>
      <c r="L11" s="4">
        <f t="shared" si="0"/>
        <v>228.5</v>
      </c>
    </row>
    <row r="12" spans="1:12">
      <c r="A12" t="s">
        <v>1</v>
      </c>
      <c r="B12" t="s">
        <v>6</v>
      </c>
      <c r="C12">
        <v>442</v>
      </c>
      <c r="D12">
        <v>439</v>
      </c>
      <c r="E12">
        <v>411</v>
      </c>
      <c r="F12">
        <v>461</v>
      </c>
      <c r="G12">
        <v>514</v>
      </c>
      <c r="H12">
        <v>482</v>
      </c>
      <c r="I12">
        <v>439</v>
      </c>
      <c r="J12">
        <v>3188</v>
      </c>
      <c r="K12">
        <v>14</v>
      </c>
      <c r="L12" s="4">
        <f t="shared" si="0"/>
        <v>227.71428571428572</v>
      </c>
    </row>
    <row r="13" spans="1:12">
      <c r="A13" t="s">
        <v>62</v>
      </c>
      <c r="B13" t="s">
        <v>65</v>
      </c>
      <c r="C13">
        <v>451</v>
      </c>
      <c r="D13">
        <v>486</v>
      </c>
      <c r="E13">
        <v>452</v>
      </c>
      <c r="F13">
        <v>393</v>
      </c>
      <c r="G13">
        <v>496</v>
      </c>
      <c r="H13">
        <v>463</v>
      </c>
      <c r="I13">
        <v>402</v>
      </c>
      <c r="J13">
        <v>3143</v>
      </c>
      <c r="K13">
        <v>14</v>
      </c>
      <c r="L13" s="4">
        <f t="shared" si="0"/>
        <v>224.5</v>
      </c>
    </row>
    <row r="14" spans="1:12">
      <c r="A14" t="s">
        <v>13</v>
      </c>
      <c r="B14" t="s">
        <v>19</v>
      </c>
      <c r="C14">
        <v>445</v>
      </c>
      <c r="D14">
        <v>472</v>
      </c>
      <c r="E14">
        <v>406</v>
      </c>
      <c r="F14">
        <v>515</v>
      </c>
      <c r="G14">
        <v>445</v>
      </c>
      <c r="H14">
        <v>445</v>
      </c>
      <c r="I14">
        <v>405</v>
      </c>
      <c r="J14">
        <v>3133</v>
      </c>
      <c r="K14">
        <v>14</v>
      </c>
      <c r="L14" s="4">
        <f t="shared" si="0"/>
        <v>223.78571428571428</v>
      </c>
    </row>
    <row r="15" spans="1:12">
      <c r="A15" t="s">
        <v>21</v>
      </c>
      <c r="B15" t="s">
        <v>24</v>
      </c>
      <c r="C15">
        <v>475</v>
      </c>
      <c r="D15">
        <v>381</v>
      </c>
      <c r="E15">
        <v>390</v>
      </c>
      <c r="F15">
        <v>457</v>
      </c>
      <c r="G15">
        <v>445</v>
      </c>
      <c r="H15">
        <v>438</v>
      </c>
      <c r="I15">
        <v>493</v>
      </c>
      <c r="J15">
        <v>3079</v>
      </c>
      <c r="K15">
        <v>14</v>
      </c>
      <c r="L15" s="4">
        <f t="shared" si="0"/>
        <v>219.92857142857142</v>
      </c>
    </row>
    <row r="16" spans="1:12">
      <c r="A16" t="s">
        <v>1</v>
      </c>
      <c r="B16" t="s">
        <v>8</v>
      </c>
      <c r="C16">
        <v>428</v>
      </c>
      <c r="D16">
        <v>420</v>
      </c>
      <c r="E16">
        <v>473</v>
      </c>
      <c r="F16">
        <v>463</v>
      </c>
      <c r="G16">
        <v>433</v>
      </c>
      <c r="H16">
        <v>423</v>
      </c>
      <c r="I16">
        <v>431</v>
      </c>
      <c r="J16">
        <v>3071</v>
      </c>
      <c r="K16">
        <v>14</v>
      </c>
      <c r="L16" s="4">
        <f t="shared" si="0"/>
        <v>219.35714285714286</v>
      </c>
    </row>
    <row r="17" spans="1:59" s="1" customFormat="1">
      <c r="A17" t="s">
        <v>45</v>
      </c>
      <c r="B17" t="s">
        <v>47</v>
      </c>
      <c r="C17">
        <v>414</v>
      </c>
      <c r="D17">
        <v>444</v>
      </c>
      <c r="E17">
        <v>430</v>
      </c>
      <c r="F17">
        <v>484</v>
      </c>
      <c r="G17">
        <v>427</v>
      </c>
      <c r="H17">
        <v>420</v>
      </c>
      <c r="I17">
        <v>429</v>
      </c>
      <c r="J17">
        <v>3048</v>
      </c>
      <c r="K17">
        <v>14</v>
      </c>
      <c r="L17" s="4">
        <f t="shared" si="0"/>
        <v>217.71428571428572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>
      <c r="A18" t="s">
        <v>38</v>
      </c>
      <c r="B18" t="s">
        <v>44</v>
      </c>
      <c r="C18">
        <v>502</v>
      </c>
      <c r="D18">
        <v>498</v>
      </c>
      <c r="E18">
        <v>430</v>
      </c>
      <c r="F18">
        <v>423</v>
      </c>
      <c r="G18">
        <v>412</v>
      </c>
      <c r="H18">
        <v>378</v>
      </c>
      <c r="I18">
        <v>402</v>
      </c>
      <c r="J18">
        <v>3045</v>
      </c>
      <c r="K18">
        <v>14</v>
      </c>
      <c r="L18" s="4">
        <f t="shared" si="0"/>
        <v>217.5</v>
      </c>
    </row>
    <row r="19" spans="1:59">
      <c r="A19" t="s">
        <v>1</v>
      </c>
      <c r="B19" t="s">
        <v>3</v>
      </c>
      <c r="C19">
        <v>398</v>
      </c>
      <c r="D19">
        <v>384</v>
      </c>
      <c r="E19">
        <v>434</v>
      </c>
      <c r="F19">
        <v>412</v>
      </c>
      <c r="G19">
        <v>441</v>
      </c>
      <c r="H19">
        <v>462</v>
      </c>
      <c r="I19">
        <v>478</v>
      </c>
      <c r="J19">
        <v>3009</v>
      </c>
      <c r="K19">
        <v>14</v>
      </c>
      <c r="L19" s="4">
        <f t="shared" si="0"/>
        <v>214.92857142857142</v>
      </c>
    </row>
    <row r="20" spans="1:59">
      <c r="A20" t="s">
        <v>38</v>
      </c>
      <c r="B20" t="s">
        <v>41</v>
      </c>
      <c r="C20">
        <v>478</v>
      </c>
      <c r="D20">
        <v>427</v>
      </c>
      <c r="E20">
        <v>432</v>
      </c>
      <c r="F20">
        <v>501</v>
      </c>
      <c r="G20">
        <v>402</v>
      </c>
      <c r="H20">
        <v>357</v>
      </c>
      <c r="I20">
        <v>395</v>
      </c>
      <c r="J20">
        <v>2992</v>
      </c>
      <c r="K20">
        <v>14</v>
      </c>
      <c r="L20" s="4">
        <f t="shared" si="0"/>
        <v>213.71428571428572</v>
      </c>
    </row>
    <row r="21" spans="1:59">
      <c r="A21" t="s">
        <v>29</v>
      </c>
      <c r="B21" t="s">
        <v>33</v>
      </c>
      <c r="C21">
        <v>482</v>
      </c>
      <c r="D21">
        <v>452</v>
      </c>
      <c r="E21">
        <v>505</v>
      </c>
      <c r="F21">
        <v>398</v>
      </c>
      <c r="G21">
        <v>179</v>
      </c>
      <c r="H21">
        <v>504</v>
      </c>
      <c r="I21">
        <v>462</v>
      </c>
      <c r="J21">
        <v>2982</v>
      </c>
      <c r="K21">
        <v>13</v>
      </c>
      <c r="L21" s="4">
        <f t="shared" si="0"/>
        <v>229.38461538461539</v>
      </c>
    </row>
    <row r="22" spans="1:59">
      <c r="A22" t="s">
        <v>53</v>
      </c>
      <c r="B22" t="s">
        <v>57</v>
      </c>
      <c r="C22">
        <v>384</v>
      </c>
      <c r="D22">
        <v>407</v>
      </c>
      <c r="E22">
        <v>423</v>
      </c>
      <c r="F22">
        <v>429</v>
      </c>
      <c r="G22">
        <v>447</v>
      </c>
      <c r="H22">
        <v>457</v>
      </c>
      <c r="I22">
        <v>434</v>
      </c>
      <c r="J22">
        <v>2981</v>
      </c>
      <c r="K22">
        <v>14</v>
      </c>
      <c r="L22" s="4">
        <f t="shared" si="0"/>
        <v>212.92857142857142</v>
      </c>
    </row>
    <row r="23" spans="1:59">
      <c r="A23" t="s">
        <v>1</v>
      </c>
      <c r="B23" t="s">
        <v>7</v>
      </c>
      <c r="C23">
        <v>397</v>
      </c>
      <c r="D23">
        <v>464</v>
      </c>
      <c r="E23">
        <v>389</v>
      </c>
      <c r="F23">
        <v>457</v>
      </c>
      <c r="G23">
        <v>374</v>
      </c>
      <c r="H23">
        <v>466</v>
      </c>
      <c r="I23">
        <v>429</v>
      </c>
      <c r="J23">
        <v>2976</v>
      </c>
      <c r="K23">
        <v>14</v>
      </c>
      <c r="L23" s="4">
        <f t="shared" si="0"/>
        <v>212.57142857142858</v>
      </c>
    </row>
    <row r="24" spans="1:59">
      <c r="A24" t="s">
        <v>38</v>
      </c>
      <c r="B24" t="s">
        <v>39</v>
      </c>
      <c r="C24">
        <v>488</v>
      </c>
      <c r="D24">
        <v>459</v>
      </c>
      <c r="E24">
        <v>459</v>
      </c>
      <c r="F24">
        <v>427</v>
      </c>
      <c r="G24">
        <v>392</v>
      </c>
      <c r="H24">
        <v>373</v>
      </c>
      <c r="I24">
        <v>374</v>
      </c>
      <c r="J24">
        <v>2972</v>
      </c>
      <c r="K24">
        <v>14</v>
      </c>
      <c r="L24" s="4">
        <f t="shared" si="0"/>
        <v>212.28571428571428</v>
      </c>
    </row>
    <row r="25" spans="1:59">
      <c r="A25" t="s">
        <v>45</v>
      </c>
      <c r="B25" t="s">
        <v>49</v>
      </c>
      <c r="C25">
        <v>480</v>
      </c>
      <c r="D25">
        <v>384</v>
      </c>
      <c r="E25">
        <v>479</v>
      </c>
      <c r="F25">
        <v>376</v>
      </c>
      <c r="G25">
        <v>390</v>
      </c>
      <c r="H25">
        <v>409</v>
      </c>
      <c r="I25">
        <v>447</v>
      </c>
      <c r="J25">
        <v>2965</v>
      </c>
      <c r="K25">
        <v>14</v>
      </c>
      <c r="L25" s="4">
        <f t="shared" si="0"/>
        <v>211.78571428571428</v>
      </c>
    </row>
    <row r="26" spans="1:59">
      <c r="A26" t="s">
        <v>62</v>
      </c>
      <c r="B26" t="s">
        <v>68</v>
      </c>
      <c r="C26">
        <v>439</v>
      </c>
      <c r="D26">
        <v>487</v>
      </c>
      <c r="E26">
        <v>388</v>
      </c>
      <c r="F26">
        <v>331</v>
      </c>
      <c r="G26">
        <v>455</v>
      </c>
      <c r="H26">
        <v>400</v>
      </c>
      <c r="I26">
        <v>460</v>
      </c>
      <c r="J26">
        <v>2960</v>
      </c>
      <c r="K26">
        <v>14</v>
      </c>
      <c r="L26" s="4">
        <f t="shared" si="0"/>
        <v>211.42857142857142</v>
      </c>
    </row>
    <row r="27" spans="1:59">
      <c r="A27" t="s">
        <v>29</v>
      </c>
      <c r="B27" t="s">
        <v>31</v>
      </c>
      <c r="C27">
        <v>438</v>
      </c>
      <c r="D27">
        <v>464</v>
      </c>
      <c r="E27">
        <v>453</v>
      </c>
      <c r="F27">
        <v>402</v>
      </c>
      <c r="G27">
        <v>217</v>
      </c>
      <c r="H27">
        <v>516</v>
      </c>
      <c r="I27">
        <v>466</v>
      </c>
      <c r="J27">
        <v>2956</v>
      </c>
      <c r="K27">
        <v>13</v>
      </c>
      <c r="L27" s="4">
        <f t="shared" si="0"/>
        <v>227.38461538461539</v>
      </c>
    </row>
    <row r="28" spans="1:59">
      <c r="A28" t="s">
        <v>62</v>
      </c>
      <c r="B28" t="s">
        <v>64</v>
      </c>
      <c r="C28">
        <v>459</v>
      </c>
      <c r="D28">
        <v>406</v>
      </c>
      <c r="E28">
        <v>364</v>
      </c>
      <c r="F28">
        <v>410</v>
      </c>
      <c r="G28">
        <v>440</v>
      </c>
      <c r="H28">
        <v>484</v>
      </c>
      <c r="I28">
        <v>390</v>
      </c>
      <c r="J28">
        <v>2953</v>
      </c>
      <c r="K28">
        <v>14</v>
      </c>
      <c r="L28" s="4">
        <f t="shared" si="0"/>
        <v>210.92857142857142</v>
      </c>
    </row>
    <row r="29" spans="1:59" s="1" customFormat="1">
      <c r="A29" t="s">
        <v>1</v>
      </c>
      <c r="B29" t="s">
        <v>10</v>
      </c>
      <c r="C29">
        <v>361</v>
      </c>
      <c r="D29">
        <v>404</v>
      </c>
      <c r="E29">
        <v>432</v>
      </c>
      <c r="F29">
        <v>407</v>
      </c>
      <c r="G29">
        <v>475</v>
      </c>
      <c r="H29">
        <v>415</v>
      </c>
      <c r="I29">
        <v>443</v>
      </c>
      <c r="J29">
        <v>2937</v>
      </c>
      <c r="K29">
        <v>14</v>
      </c>
      <c r="L29" s="4">
        <f t="shared" si="0"/>
        <v>209.78571428571428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>
      <c r="A30" t="s">
        <v>21</v>
      </c>
      <c r="B30" t="s">
        <v>27</v>
      </c>
      <c r="C30">
        <v>414</v>
      </c>
      <c r="D30">
        <v>418</v>
      </c>
      <c r="E30">
        <v>465</v>
      </c>
      <c r="F30">
        <v>407</v>
      </c>
      <c r="G30">
        <v>446</v>
      </c>
      <c r="H30">
        <v>343</v>
      </c>
      <c r="I30">
        <v>440</v>
      </c>
      <c r="J30">
        <v>2933</v>
      </c>
      <c r="K30">
        <v>14</v>
      </c>
      <c r="L30" s="4">
        <f t="shared" si="0"/>
        <v>209.5</v>
      </c>
    </row>
    <row r="31" spans="1:59">
      <c r="A31" t="s">
        <v>13</v>
      </c>
      <c r="B31" t="s">
        <v>18</v>
      </c>
      <c r="C31">
        <v>396</v>
      </c>
      <c r="D31">
        <v>402</v>
      </c>
      <c r="E31">
        <v>371</v>
      </c>
      <c r="F31">
        <v>445</v>
      </c>
      <c r="G31">
        <v>431</v>
      </c>
      <c r="H31">
        <v>481</v>
      </c>
      <c r="I31">
        <v>400</v>
      </c>
      <c r="J31">
        <v>2926</v>
      </c>
      <c r="K31">
        <v>14</v>
      </c>
      <c r="L31" s="4">
        <f t="shared" si="0"/>
        <v>209</v>
      </c>
    </row>
    <row r="32" spans="1:59">
      <c r="A32" t="s">
        <v>21</v>
      </c>
      <c r="B32" t="s">
        <v>25</v>
      </c>
      <c r="C32">
        <v>494</v>
      </c>
      <c r="D32">
        <v>403</v>
      </c>
      <c r="E32">
        <v>409</v>
      </c>
      <c r="F32">
        <v>392</v>
      </c>
      <c r="G32">
        <v>353</v>
      </c>
      <c r="H32">
        <v>451</v>
      </c>
      <c r="I32">
        <v>389</v>
      </c>
      <c r="J32">
        <v>2891</v>
      </c>
      <c r="K32">
        <v>14</v>
      </c>
      <c r="L32" s="4">
        <f t="shared" si="0"/>
        <v>206.5</v>
      </c>
    </row>
    <row r="33" spans="1:59">
      <c r="A33" t="s">
        <v>62</v>
      </c>
      <c r="B33" t="s">
        <v>66</v>
      </c>
      <c r="C33">
        <v>400</v>
      </c>
      <c r="D33">
        <v>491</v>
      </c>
      <c r="E33">
        <v>369</v>
      </c>
      <c r="F33">
        <v>340</v>
      </c>
      <c r="G33">
        <v>428</v>
      </c>
      <c r="H33">
        <v>405</v>
      </c>
      <c r="I33">
        <v>445</v>
      </c>
      <c r="J33">
        <v>2878</v>
      </c>
      <c r="K33">
        <v>14</v>
      </c>
      <c r="L33" s="4">
        <f t="shared" si="0"/>
        <v>205.57142857142858</v>
      </c>
    </row>
    <row r="34" spans="1:59">
      <c r="A34" t="s">
        <v>45</v>
      </c>
      <c r="B34" t="s">
        <v>48</v>
      </c>
      <c r="C34">
        <v>386</v>
      </c>
      <c r="D34">
        <v>401</v>
      </c>
      <c r="E34">
        <v>420</v>
      </c>
      <c r="F34">
        <v>492</v>
      </c>
      <c r="G34">
        <v>350</v>
      </c>
      <c r="H34">
        <v>425</v>
      </c>
      <c r="I34">
        <v>394</v>
      </c>
      <c r="J34">
        <v>2868</v>
      </c>
      <c r="K34">
        <v>14</v>
      </c>
      <c r="L34" s="4">
        <f t="shared" si="0"/>
        <v>204.85714285714286</v>
      </c>
    </row>
    <row r="35" spans="1:59">
      <c r="A35" t="s">
        <v>21</v>
      </c>
      <c r="B35" t="s">
        <v>22</v>
      </c>
      <c r="C35">
        <v>359</v>
      </c>
      <c r="D35">
        <v>399</v>
      </c>
      <c r="E35">
        <v>430</v>
      </c>
      <c r="F35">
        <v>398</v>
      </c>
      <c r="G35">
        <v>442</v>
      </c>
      <c r="H35">
        <v>420</v>
      </c>
      <c r="I35">
        <v>419</v>
      </c>
      <c r="J35">
        <v>2867</v>
      </c>
      <c r="K35">
        <v>14</v>
      </c>
      <c r="L35" s="4">
        <f t="shared" si="0"/>
        <v>204.78571428571428</v>
      </c>
    </row>
    <row r="36" spans="1:59">
      <c r="A36" t="s">
        <v>45</v>
      </c>
      <c r="B36" t="s">
        <v>50</v>
      </c>
      <c r="C36">
        <v>399</v>
      </c>
      <c r="D36">
        <v>500</v>
      </c>
      <c r="E36">
        <v>393</v>
      </c>
      <c r="F36">
        <v>412</v>
      </c>
      <c r="G36">
        <v>387</v>
      </c>
      <c r="H36">
        <v>416</v>
      </c>
      <c r="I36">
        <v>346</v>
      </c>
      <c r="J36">
        <v>2853</v>
      </c>
      <c r="K36">
        <v>14</v>
      </c>
      <c r="L36" s="4">
        <f t="shared" si="0"/>
        <v>203.78571428571428</v>
      </c>
    </row>
    <row r="37" spans="1:59">
      <c r="A37" t="s">
        <v>62</v>
      </c>
      <c r="B37" t="s">
        <v>63</v>
      </c>
      <c r="C37">
        <v>355</v>
      </c>
      <c r="D37">
        <v>435</v>
      </c>
      <c r="E37">
        <v>453</v>
      </c>
      <c r="F37">
        <v>389</v>
      </c>
      <c r="G37">
        <v>449</v>
      </c>
      <c r="H37">
        <v>362</v>
      </c>
      <c r="I37">
        <v>378</v>
      </c>
      <c r="J37">
        <v>2821</v>
      </c>
      <c r="K37">
        <v>14</v>
      </c>
      <c r="L37" s="4">
        <f t="shared" si="0"/>
        <v>201.5</v>
      </c>
    </row>
    <row r="38" spans="1:59">
      <c r="A38" t="s">
        <v>53</v>
      </c>
      <c r="B38" t="s">
        <v>59</v>
      </c>
      <c r="C38">
        <v>381</v>
      </c>
      <c r="D38">
        <v>480</v>
      </c>
      <c r="E38">
        <v>437</v>
      </c>
      <c r="F38">
        <v>361</v>
      </c>
      <c r="G38">
        <v>370</v>
      </c>
      <c r="H38">
        <v>349</v>
      </c>
      <c r="I38">
        <v>421</v>
      </c>
      <c r="J38">
        <v>2799</v>
      </c>
      <c r="K38">
        <v>14</v>
      </c>
      <c r="L38" s="4">
        <f t="shared" si="0"/>
        <v>199.92857142857142</v>
      </c>
    </row>
    <row r="39" spans="1:59">
      <c r="A39" t="s">
        <v>13</v>
      </c>
      <c r="B39" t="s">
        <v>17</v>
      </c>
      <c r="C39">
        <v>410</v>
      </c>
      <c r="D39">
        <v>434</v>
      </c>
      <c r="E39">
        <v>0</v>
      </c>
      <c r="F39">
        <v>443</v>
      </c>
      <c r="G39">
        <v>463</v>
      </c>
      <c r="H39">
        <v>524</v>
      </c>
      <c r="I39">
        <v>466</v>
      </c>
      <c r="J39">
        <v>2740</v>
      </c>
      <c r="K39">
        <v>12</v>
      </c>
      <c r="L39" s="4">
        <f t="shared" si="0"/>
        <v>228.33333333333334</v>
      </c>
    </row>
    <row r="40" spans="1:59" s="1" customFormat="1">
      <c r="A40" t="s">
        <v>38</v>
      </c>
      <c r="B40" t="s">
        <v>43</v>
      </c>
      <c r="C40">
        <v>422</v>
      </c>
      <c r="D40">
        <v>396</v>
      </c>
      <c r="E40">
        <v>454</v>
      </c>
      <c r="F40">
        <v>392</v>
      </c>
      <c r="G40">
        <v>372</v>
      </c>
      <c r="H40">
        <v>302</v>
      </c>
      <c r="I40">
        <v>373</v>
      </c>
      <c r="J40">
        <v>2711</v>
      </c>
      <c r="K40">
        <v>14</v>
      </c>
      <c r="L40" s="4">
        <f t="shared" si="0"/>
        <v>193.64285714285714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>
      <c r="A41" t="s">
        <v>38</v>
      </c>
      <c r="B41" t="s">
        <v>42</v>
      </c>
      <c r="C41">
        <v>490</v>
      </c>
      <c r="D41">
        <v>403</v>
      </c>
      <c r="E41">
        <v>374</v>
      </c>
      <c r="F41">
        <v>311</v>
      </c>
      <c r="G41">
        <v>332</v>
      </c>
      <c r="H41">
        <v>353</v>
      </c>
      <c r="I41">
        <v>384</v>
      </c>
      <c r="J41">
        <v>2647</v>
      </c>
      <c r="K41">
        <v>14</v>
      </c>
      <c r="L41" s="4">
        <f t="shared" si="0"/>
        <v>189.07142857142858</v>
      </c>
    </row>
    <row r="42" spans="1:59">
      <c r="A42" t="s">
        <v>29</v>
      </c>
      <c r="B42" t="s">
        <v>34</v>
      </c>
      <c r="C42">
        <v>440</v>
      </c>
      <c r="D42">
        <v>429</v>
      </c>
      <c r="E42">
        <v>404</v>
      </c>
      <c r="F42">
        <v>399</v>
      </c>
      <c r="G42">
        <v>383</v>
      </c>
      <c r="H42">
        <v>201</v>
      </c>
      <c r="I42">
        <v>378</v>
      </c>
      <c r="J42">
        <v>2634</v>
      </c>
      <c r="K42">
        <v>13</v>
      </c>
      <c r="L42" s="4">
        <f t="shared" si="0"/>
        <v>202.61538461538461</v>
      </c>
    </row>
    <row r="43" spans="1:59">
      <c r="A43" t="s">
        <v>53</v>
      </c>
      <c r="B43" t="s">
        <v>70</v>
      </c>
      <c r="D43">
        <v>419</v>
      </c>
      <c r="E43">
        <v>436</v>
      </c>
      <c r="F43">
        <v>461</v>
      </c>
      <c r="G43">
        <v>441</v>
      </c>
      <c r="H43">
        <v>383</v>
      </c>
      <c r="I43">
        <v>409</v>
      </c>
      <c r="J43">
        <v>2549</v>
      </c>
      <c r="K43">
        <v>12</v>
      </c>
      <c r="L43" s="4">
        <f t="shared" si="0"/>
        <v>212.41666666666666</v>
      </c>
    </row>
    <row r="44" spans="1:59">
      <c r="A44" t="s">
        <v>38</v>
      </c>
      <c r="B44" t="s">
        <v>40</v>
      </c>
      <c r="C44">
        <v>352</v>
      </c>
      <c r="D44">
        <v>401</v>
      </c>
      <c r="E44">
        <v>367</v>
      </c>
      <c r="F44">
        <v>361</v>
      </c>
      <c r="G44">
        <v>336</v>
      </c>
      <c r="H44">
        <v>317</v>
      </c>
      <c r="I44">
        <v>376</v>
      </c>
      <c r="J44">
        <v>2510</v>
      </c>
      <c r="K44">
        <v>14</v>
      </c>
      <c r="L44" s="4">
        <f t="shared" si="0"/>
        <v>179.28571428571428</v>
      </c>
    </row>
    <row r="45" spans="1:59">
      <c r="A45" t="s">
        <v>45</v>
      </c>
      <c r="B45" t="s">
        <v>46</v>
      </c>
      <c r="C45">
        <v>416</v>
      </c>
      <c r="D45">
        <v>150</v>
      </c>
      <c r="E45">
        <v>394</v>
      </c>
      <c r="F45">
        <v>471</v>
      </c>
      <c r="G45">
        <v>432</v>
      </c>
      <c r="H45">
        <v>479</v>
      </c>
      <c r="I45">
        <v>150</v>
      </c>
      <c r="J45">
        <v>2492</v>
      </c>
      <c r="K45">
        <v>12</v>
      </c>
      <c r="L45" s="4">
        <f t="shared" si="0"/>
        <v>207.66666666666666</v>
      </c>
    </row>
    <row r="46" spans="1:59">
      <c r="A46" t="s">
        <v>13</v>
      </c>
      <c r="B46" t="s">
        <v>14</v>
      </c>
      <c r="C46">
        <v>479</v>
      </c>
      <c r="D46">
        <v>369</v>
      </c>
      <c r="E46">
        <v>355</v>
      </c>
      <c r="G46">
        <v>414</v>
      </c>
      <c r="H46">
        <v>424</v>
      </c>
      <c r="I46">
        <v>390</v>
      </c>
      <c r="J46">
        <v>2431</v>
      </c>
      <c r="K46">
        <v>12</v>
      </c>
      <c r="L46" s="4">
        <f t="shared" si="0"/>
        <v>202.58333333333334</v>
      </c>
    </row>
    <row r="47" spans="1:59">
      <c r="A47" t="s">
        <v>53</v>
      </c>
      <c r="B47" t="s">
        <v>55</v>
      </c>
      <c r="C47">
        <v>483</v>
      </c>
      <c r="D47">
        <v>396</v>
      </c>
      <c r="E47">
        <v>422</v>
      </c>
      <c r="F47">
        <v>332</v>
      </c>
      <c r="G47">
        <v>451</v>
      </c>
      <c r="H47">
        <v>346</v>
      </c>
      <c r="I47">
        <v>0</v>
      </c>
      <c r="J47">
        <v>2430</v>
      </c>
      <c r="K47">
        <v>12</v>
      </c>
      <c r="L47" s="4">
        <f t="shared" si="0"/>
        <v>202.5</v>
      </c>
    </row>
    <row r="48" spans="1:59">
      <c r="A48" t="s">
        <v>53</v>
      </c>
      <c r="B48" t="s">
        <v>58</v>
      </c>
      <c r="C48">
        <v>411</v>
      </c>
      <c r="D48">
        <v>402</v>
      </c>
      <c r="E48">
        <v>359</v>
      </c>
      <c r="G48">
        <v>369</v>
      </c>
      <c r="H48">
        <v>440</v>
      </c>
      <c r="I48">
        <v>398</v>
      </c>
      <c r="J48">
        <v>2379</v>
      </c>
      <c r="K48">
        <v>12</v>
      </c>
      <c r="L48" s="4">
        <f t="shared" si="0"/>
        <v>198.25</v>
      </c>
    </row>
    <row r="49" spans="1:59">
      <c r="A49" t="s">
        <v>29</v>
      </c>
      <c r="B49" t="s">
        <v>36</v>
      </c>
      <c r="C49">
        <v>453</v>
      </c>
      <c r="D49">
        <v>427</v>
      </c>
      <c r="E49">
        <v>463</v>
      </c>
      <c r="F49">
        <v>192</v>
      </c>
      <c r="G49">
        <v>439</v>
      </c>
      <c r="H49">
        <v>181</v>
      </c>
      <c r="I49">
        <v>0</v>
      </c>
      <c r="J49">
        <v>2155</v>
      </c>
      <c r="K49">
        <v>10</v>
      </c>
      <c r="L49" s="4">
        <f t="shared" si="0"/>
        <v>215.5</v>
      </c>
    </row>
    <row r="50" spans="1:59">
      <c r="A50" t="s">
        <v>13</v>
      </c>
      <c r="B50" t="s">
        <v>16</v>
      </c>
      <c r="C50">
        <v>361</v>
      </c>
      <c r="D50">
        <v>426</v>
      </c>
      <c r="E50">
        <v>399</v>
      </c>
      <c r="F50">
        <v>461</v>
      </c>
      <c r="J50">
        <v>1647</v>
      </c>
      <c r="K50">
        <v>8</v>
      </c>
      <c r="L50" s="4">
        <f t="shared" si="0"/>
        <v>205.875</v>
      </c>
    </row>
    <row r="51" spans="1:59" s="1" customFormat="1">
      <c r="A51" t="s">
        <v>21</v>
      </c>
      <c r="B51" t="s">
        <v>23</v>
      </c>
      <c r="C51">
        <v>378</v>
      </c>
      <c r="D51">
        <v>402</v>
      </c>
      <c r="E51">
        <v>325</v>
      </c>
      <c r="F51">
        <v>373</v>
      </c>
      <c r="G51">
        <v>0</v>
      </c>
      <c r="H51">
        <v>0</v>
      </c>
      <c r="I51">
        <v>148</v>
      </c>
      <c r="J51">
        <v>1626</v>
      </c>
      <c r="K51">
        <v>9</v>
      </c>
      <c r="L51" s="4">
        <f t="shared" si="0"/>
        <v>180.66666666666666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>
      <c r="A52" t="s">
        <v>13</v>
      </c>
      <c r="B52" t="s">
        <v>77</v>
      </c>
      <c r="F52">
        <v>344</v>
      </c>
      <c r="G52">
        <v>386</v>
      </c>
      <c r="H52">
        <v>490</v>
      </c>
      <c r="I52">
        <v>368</v>
      </c>
      <c r="J52">
        <v>1588</v>
      </c>
      <c r="K52">
        <v>8</v>
      </c>
      <c r="L52" s="4">
        <f t="shared" si="0"/>
        <v>198.5</v>
      </c>
    </row>
    <row r="53" spans="1:59">
      <c r="A53" t="s">
        <v>21</v>
      </c>
      <c r="B53" t="s">
        <v>28</v>
      </c>
      <c r="C53">
        <v>161</v>
      </c>
      <c r="E53">
        <v>0</v>
      </c>
      <c r="F53">
        <v>415</v>
      </c>
      <c r="G53">
        <v>455</v>
      </c>
      <c r="H53">
        <v>344</v>
      </c>
      <c r="I53">
        <v>204</v>
      </c>
      <c r="J53">
        <v>1579</v>
      </c>
      <c r="K53">
        <v>8</v>
      </c>
      <c r="L53" s="4">
        <f t="shared" si="0"/>
        <v>197.375</v>
      </c>
    </row>
    <row r="54" spans="1:59">
      <c r="A54" t="s">
        <v>53</v>
      </c>
      <c r="B54" t="s">
        <v>60</v>
      </c>
      <c r="C54">
        <v>0</v>
      </c>
      <c r="D54">
        <v>0</v>
      </c>
      <c r="E54">
        <v>176</v>
      </c>
      <c r="F54">
        <v>145</v>
      </c>
      <c r="G54">
        <v>373</v>
      </c>
      <c r="H54">
        <v>430</v>
      </c>
      <c r="I54">
        <v>372</v>
      </c>
      <c r="J54">
        <v>1496</v>
      </c>
      <c r="K54">
        <v>8</v>
      </c>
      <c r="L54" s="4">
        <f t="shared" si="0"/>
        <v>187</v>
      </c>
    </row>
    <row r="55" spans="1:59">
      <c r="A55" t="s">
        <v>62</v>
      </c>
      <c r="B55" t="s">
        <v>69</v>
      </c>
      <c r="C55">
        <v>135</v>
      </c>
      <c r="D55">
        <v>355</v>
      </c>
      <c r="E55">
        <v>366</v>
      </c>
      <c r="F55">
        <v>383</v>
      </c>
      <c r="G55">
        <v>147</v>
      </c>
      <c r="H55">
        <v>0</v>
      </c>
      <c r="I55">
        <v>0</v>
      </c>
      <c r="J55">
        <v>1386</v>
      </c>
      <c r="K55">
        <v>8</v>
      </c>
      <c r="L55" s="4">
        <f t="shared" si="0"/>
        <v>173.25</v>
      </c>
    </row>
    <row r="56" spans="1:59">
      <c r="A56" t="s">
        <v>1</v>
      </c>
      <c r="B56" t="s">
        <v>5</v>
      </c>
      <c r="C56">
        <v>0</v>
      </c>
      <c r="D56">
        <v>0</v>
      </c>
      <c r="E56">
        <v>195</v>
      </c>
      <c r="F56">
        <v>400</v>
      </c>
      <c r="G56">
        <v>0</v>
      </c>
      <c r="H56">
        <v>377</v>
      </c>
      <c r="I56">
        <v>407</v>
      </c>
      <c r="J56">
        <v>1379</v>
      </c>
      <c r="K56">
        <v>7</v>
      </c>
      <c r="L56" s="4">
        <f t="shared" si="0"/>
        <v>197</v>
      </c>
    </row>
    <row r="57" spans="1:59">
      <c r="A57" t="s">
        <v>13</v>
      </c>
      <c r="B57" t="s">
        <v>76</v>
      </c>
      <c r="G57">
        <v>431</v>
      </c>
      <c r="H57">
        <v>490</v>
      </c>
      <c r="I57">
        <v>448</v>
      </c>
      <c r="J57">
        <v>1369</v>
      </c>
      <c r="K57">
        <v>6</v>
      </c>
      <c r="L57" s="4">
        <f t="shared" si="0"/>
        <v>228.16666666666666</v>
      </c>
    </row>
    <row r="58" spans="1:59">
      <c r="A58" t="s">
        <v>62</v>
      </c>
      <c r="B58" t="s">
        <v>67</v>
      </c>
      <c r="C58">
        <v>148</v>
      </c>
      <c r="D58">
        <v>0</v>
      </c>
      <c r="E58">
        <v>0</v>
      </c>
      <c r="F58">
        <v>0</v>
      </c>
      <c r="G58">
        <v>208</v>
      </c>
      <c r="H58">
        <v>401</v>
      </c>
      <c r="I58">
        <v>428</v>
      </c>
      <c r="J58">
        <v>1185</v>
      </c>
      <c r="K58">
        <v>6</v>
      </c>
      <c r="L58" s="4">
        <f t="shared" si="0"/>
        <v>197.5</v>
      </c>
    </row>
    <row r="59" spans="1:59">
      <c r="A59" t="s">
        <v>21</v>
      </c>
      <c r="B59" t="s">
        <v>26</v>
      </c>
      <c r="C59">
        <v>153</v>
      </c>
      <c r="D59">
        <v>0</v>
      </c>
      <c r="G59">
        <v>424</v>
      </c>
      <c r="H59">
        <v>194</v>
      </c>
      <c r="I59">
        <v>399</v>
      </c>
      <c r="J59">
        <v>1170</v>
      </c>
      <c r="K59">
        <v>6</v>
      </c>
      <c r="L59" s="4">
        <f t="shared" si="0"/>
        <v>195</v>
      </c>
    </row>
    <row r="60" spans="1:59">
      <c r="A60" t="s">
        <v>45</v>
      </c>
      <c r="B60" t="s">
        <v>61</v>
      </c>
      <c r="E60">
        <v>398</v>
      </c>
      <c r="F60">
        <v>391</v>
      </c>
      <c r="G60">
        <v>362</v>
      </c>
      <c r="H60">
        <v>0</v>
      </c>
      <c r="I60">
        <v>0</v>
      </c>
      <c r="J60">
        <v>1151</v>
      </c>
      <c r="K60">
        <v>6</v>
      </c>
      <c r="L60" s="4">
        <f t="shared" si="0"/>
        <v>191.83333333333334</v>
      </c>
    </row>
    <row r="61" spans="1:59">
      <c r="A61" t="s">
        <v>45</v>
      </c>
      <c r="B61" t="s">
        <v>52</v>
      </c>
      <c r="D61">
        <v>357</v>
      </c>
      <c r="F61">
        <v>0</v>
      </c>
      <c r="G61">
        <v>0</v>
      </c>
      <c r="H61">
        <v>393</v>
      </c>
      <c r="I61">
        <v>382</v>
      </c>
      <c r="J61">
        <v>1132</v>
      </c>
      <c r="K61">
        <v>6</v>
      </c>
      <c r="L61" s="4">
        <f t="shared" si="0"/>
        <v>188.66666666666666</v>
      </c>
    </row>
    <row r="62" spans="1:59">
      <c r="A62" t="s">
        <v>1</v>
      </c>
      <c r="B62" t="s">
        <v>4</v>
      </c>
      <c r="C62">
        <v>359</v>
      </c>
      <c r="D62">
        <v>408</v>
      </c>
      <c r="E62">
        <v>181</v>
      </c>
      <c r="F62">
        <v>0</v>
      </c>
      <c r="G62">
        <v>147</v>
      </c>
      <c r="H62">
        <v>0</v>
      </c>
      <c r="I62">
        <v>0</v>
      </c>
      <c r="J62">
        <v>1095</v>
      </c>
      <c r="K62">
        <v>6</v>
      </c>
      <c r="L62" s="4">
        <f t="shared" si="0"/>
        <v>182.5</v>
      </c>
    </row>
    <row r="63" spans="1:59" s="1" customFormat="1">
      <c r="A63" t="s">
        <v>29</v>
      </c>
      <c r="B63" t="s">
        <v>30</v>
      </c>
      <c r="C63">
        <v>0</v>
      </c>
      <c r="D63">
        <v>0</v>
      </c>
      <c r="E63">
        <v>0</v>
      </c>
      <c r="F63">
        <v>0</v>
      </c>
      <c r="G63">
        <v>214</v>
      </c>
      <c r="H63">
        <v>421</v>
      </c>
      <c r="I63">
        <v>379</v>
      </c>
      <c r="J63">
        <v>1014</v>
      </c>
      <c r="K63">
        <v>5</v>
      </c>
      <c r="L63" s="4">
        <f t="shared" si="0"/>
        <v>202.8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>
      <c r="A64" t="s">
        <v>53</v>
      </c>
      <c r="B64" t="s">
        <v>56</v>
      </c>
      <c r="C64">
        <v>351</v>
      </c>
      <c r="D64">
        <v>176</v>
      </c>
      <c r="F64">
        <v>440</v>
      </c>
      <c r="J64">
        <v>967</v>
      </c>
      <c r="K64">
        <v>5</v>
      </c>
      <c r="L64" s="4">
        <f t="shared" si="0"/>
        <v>193.4</v>
      </c>
    </row>
    <row r="65" spans="1:59">
      <c r="A65" t="s">
        <v>13</v>
      </c>
      <c r="B65" t="s">
        <v>20</v>
      </c>
      <c r="C65">
        <v>0</v>
      </c>
      <c r="D65">
        <v>412</v>
      </c>
      <c r="E65">
        <v>368</v>
      </c>
      <c r="F65">
        <v>0</v>
      </c>
      <c r="G65">
        <v>0</v>
      </c>
      <c r="H65">
        <v>0</v>
      </c>
      <c r="I65">
        <v>0</v>
      </c>
      <c r="J65">
        <v>780</v>
      </c>
      <c r="K65">
        <v>4</v>
      </c>
      <c r="L65" s="4">
        <f t="shared" si="0"/>
        <v>195</v>
      </c>
    </row>
    <row r="66" spans="1:59">
      <c r="A66" t="s">
        <v>13</v>
      </c>
      <c r="B66" t="s">
        <v>15</v>
      </c>
      <c r="C66">
        <v>194</v>
      </c>
      <c r="D66">
        <v>0</v>
      </c>
      <c r="E66">
        <v>203</v>
      </c>
      <c r="F66">
        <v>338</v>
      </c>
      <c r="J66">
        <v>735</v>
      </c>
      <c r="K66">
        <v>4</v>
      </c>
      <c r="L66" s="4">
        <f t="shared" si="0"/>
        <v>183.75</v>
      </c>
    </row>
    <row r="67" spans="1:59">
      <c r="A67" t="s">
        <v>53</v>
      </c>
      <c r="B67" t="s">
        <v>73</v>
      </c>
      <c r="C67">
        <v>172</v>
      </c>
      <c r="D67">
        <v>201</v>
      </c>
      <c r="E67">
        <v>161</v>
      </c>
      <c r="F67">
        <v>185</v>
      </c>
      <c r="J67">
        <v>719</v>
      </c>
      <c r="K67">
        <v>4</v>
      </c>
      <c r="L67" s="4">
        <f t="shared" ref="L67:L86" si="1">J67/K67</f>
        <v>179.75</v>
      </c>
    </row>
    <row r="68" spans="1:59">
      <c r="A68" t="s">
        <v>53</v>
      </c>
      <c r="B68" t="s">
        <v>54</v>
      </c>
      <c r="C68">
        <v>180</v>
      </c>
      <c r="E68">
        <v>0</v>
      </c>
      <c r="F68">
        <v>0</v>
      </c>
      <c r="G68">
        <v>0</v>
      </c>
      <c r="I68">
        <v>387</v>
      </c>
      <c r="J68">
        <v>567</v>
      </c>
      <c r="K68">
        <v>3</v>
      </c>
      <c r="L68" s="4">
        <f t="shared" si="1"/>
        <v>189</v>
      </c>
    </row>
    <row r="69" spans="1:59">
      <c r="A69" t="s">
        <v>21</v>
      </c>
      <c r="B69" t="s">
        <v>37</v>
      </c>
      <c r="D69">
        <v>380</v>
      </c>
      <c r="E69">
        <v>170</v>
      </c>
      <c r="F69">
        <v>0</v>
      </c>
      <c r="G69">
        <v>0</v>
      </c>
      <c r="J69">
        <v>550</v>
      </c>
      <c r="K69">
        <v>3</v>
      </c>
      <c r="L69" s="4">
        <f t="shared" si="1"/>
        <v>183.33333333333334</v>
      </c>
    </row>
    <row r="70" spans="1:59">
      <c r="A70" t="s">
        <v>29</v>
      </c>
      <c r="B70" t="s">
        <v>73</v>
      </c>
      <c r="C70">
        <v>0</v>
      </c>
      <c r="D70">
        <v>0</v>
      </c>
      <c r="E70">
        <v>0</v>
      </c>
      <c r="F70" s="1">
        <v>165</v>
      </c>
      <c r="G70">
        <v>214</v>
      </c>
      <c r="H70">
        <v>0</v>
      </c>
      <c r="I70">
        <v>0</v>
      </c>
      <c r="J70">
        <v>379</v>
      </c>
      <c r="K70">
        <v>2</v>
      </c>
      <c r="L70" s="4">
        <f t="shared" si="1"/>
        <v>189.5</v>
      </c>
    </row>
    <row r="71" spans="1:59">
      <c r="A71" t="s">
        <v>45</v>
      </c>
      <c r="B71" t="s">
        <v>51</v>
      </c>
      <c r="C71">
        <v>362</v>
      </c>
      <c r="D71">
        <v>0</v>
      </c>
      <c r="E71">
        <v>0</v>
      </c>
      <c r="G71">
        <v>0</v>
      </c>
      <c r="J71">
        <v>362</v>
      </c>
      <c r="K71">
        <v>2</v>
      </c>
      <c r="L71" s="4">
        <f t="shared" si="1"/>
        <v>181</v>
      </c>
    </row>
    <row r="72" spans="1:59">
      <c r="A72" t="s">
        <v>45</v>
      </c>
      <c r="B72" t="s">
        <v>73</v>
      </c>
      <c r="C72">
        <v>0</v>
      </c>
      <c r="D72">
        <v>151</v>
      </c>
      <c r="E72">
        <v>0</v>
      </c>
      <c r="H72">
        <v>0</v>
      </c>
      <c r="I72">
        <v>146</v>
      </c>
      <c r="J72">
        <v>297</v>
      </c>
      <c r="K72">
        <v>2</v>
      </c>
      <c r="L72" s="4">
        <f t="shared" si="1"/>
        <v>148.5</v>
      </c>
    </row>
    <row r="73" spans="1:59">
      <c r="A73" t="s">
        <v>21</v>
      </c>
      <c r="B73" t="s">
        <v>73</v>
      </c>
      <c r="C73">
        <v>0</v>
      </c>
      <c r="D73">
        <v>0</v>
      </c>
      <c r="E73">
        <v>136</v>
      </c>
      <c r="F73">
        <v>0</v>
      </c>
      <c r="H73">
        <v>155</v>
      </c>
      <c r="I73">
        <v>0</v>
      </c>
      <c r="J73">
        <v>291</v>
      </c>
      <c r="K73">
        <v>2</v>
      </c>
      <c r="L73" s="4">
        <f t="shared" si="1"/>
        <v>145.5</v>
      </c>
    </row>
    <row r="74" spans="1:59">
      <c r="A74" t="s">
        <v>13</v>
      </c>
      <c r="B74" t="s">
        <v>73</v>
      </c>
      <c r="C74">
        <v>155</v>
      </c>
      <c r="D74">
        <v>0</v>
      </c>
      <c r="E74">
        <v>125</v>
      </c>
      <c r="F74">
        <v>0</v>
      </c>
      <c r="J74">
        <v>280</v>
      </c>
      <c r="K74">
        <v>2</v>
      </c>
      <c r="L74" s="4">
        <f t="shared" si="1"/>
        <v>140</v>
      </c>
    </row>
    <row r="75" spans="1:59" s="1" customFormat="1">
      <c r="A75" t="s">
        <v>1</v>
      </c>
      <c r="B75" t="s">
        <v>73</v>
      </c>
      <c r="C75">
        <v>0</v>
      </c>
      <c r="D75">
        <v>0</v>
      </c>
      <c r="E75">
        <v>0</v>
      </c>
      <c r="F75">
        <v>0</v>
      </c>
      <c r="G75">
        <v>139</v>
      </c>
      <c r="H75">
        <v>0</v>
      </c>
      <c r="I75">
        <v>0</v>
      </c>
      <c r="J75">
        <v>139</v>
      </c>
      <c r="K75">
        <v>1</v>
      </c>
      <c r="L75" s="4">
        <f t="shared" si="1"/>
        <v>139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>
      <c r="J76">
        <v>0</v>
      </c>
      <c r="K76">
        <v>0</v>
      </c>
      <c r="L76" s="4" t="e">
        <f t="shared" si="1"/>
        <v>#DIV/0!</v>
      </c>
    </row>
    <row r="77" spans="1:59">
      <c r="J77">
        <v>0</v>
      </c>
      <c r="K77">
        <v>0</v>
      </c>
      <c r="L77" s="4" t="e">
        <f t="shared" si="1"/>
        <v>#DIV/0!</v>
      </c>
    </row>
    <row r="78" spans="1:59">
      <c r="J78">
        <v>0</v>
      </c>
      <c r="K78">
        <v>0</v>
      </c>
      <c r="L78" s="4" t="e">
        <f t="shared" si="1"/>
        <v>#DIV/0!</v>
      </c>
    </row>
    <row r="79" spans="1:59">
      <c r="A79" t="s">
        <v>0</v>
      </c>
      <c r="J79">
        <v>0</v>
      </c>
      <c r="K79">
        <v>0</v>
      </c>
      <c r="L79" s="4" t="e">
        <f t="shared" si="1"/>
        <v>#DIV/0!</v>
      </c>
    </row>
    <row r="80" spans="1:59">
      <c r="A80" t="s">
        <v>38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 s="4" t="e">
        <f t="shared" si="1"/>
        <v>#DIV/0!</v>
      </c>
    </row>
    <row r="81" spans="1:59">
      <c r="A81" t="s">
        <v>38</v>
      </c>
      <c r="B81" t="s">
        <v>73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 s="4" t="e">
        <f t="shared" si="1"/>
        <v>#DIV/0!</v>
      </c>
    </row>
    <row r="82" spans="1:59">
      <c r="A82" t="s">
        <v>0</v>
      </c>
      <c r="J82">
        <v>0</v>
      </c>
      <c r="K82">
        <v>0</v>
      </c>
      <c r="L82" s="4" t="e">
        <f t="shared" si="1"/>
        <v>#DIV/0!</v>
      </c>
    </row>
    <row r="83" spans="1:59">
      <c r="A83" t="s">
        <v>0</v>
      </c>
      <c r="J83">
        <v>0</v>
      </c>
      <c r="K83">
        <v>0</v>
      </c>
      <c r="L83" s="4" t="e">
        <f t="shared" si="1"/>
        <v>#DIV/0!</v>
      </c>
    </row>
    <row r="84" spans="1:59">
      <c r="A84" t="s">
        <v>0</v>
      </c>
      <c r="J84">
        <v>0</v>
      </c>
      <c r="K84">
        <v>0</v>
      </c>
      <c r="L84" s="4" t="e">
        <f t="shared" si="1"/>
        <v>#DIV/0!</v>
      </c>
    </row>
    <row r="85" spans="1:59">
      <c r="A85" t="s">
        <v>62</v>
      </c>
      <c r="B85" t="s">
        <v>73</v>
      </c>
      <c r="C85">
        <v>0</v>
      </c>
      <c r="D85">
        <v>0</v>
      </c>
      <c r="E85">
        <v>0</v>
      </c>
      <c r="F85">
        <v>0</v>
      </c>
      <c r="G85">
        <v>0</v>
      </c>
      <c r="J85">
        <v>0</v>
      </c>
      <c r="K85">
        <v>0</v>
      </c>
      <c r="L85" s="4" t="e">
        <f t="shared" si="1"/>
        <v>#DIV/0!</v>
      </c>
    </row>
    <row r="86" spans="1:59" s="1" customFormat="1">
      <c r="A86"/>
      <c r="B86" t="s">
        <v>1</v>
      </c>
      <c r="C86">
        <v>1</v>
      </c>
      <c r="D86">
        <v>2</v>
      </c>
      <c r="E86">
        <v>3</v>
      </c>
      <c r="F86">
        <v>4</v>
      </c>
      <c r="G86">
        <v>5</v>
      </c>
      <c r="H86"/>
      <c r="I86"/>
      <c r="J86"/>
      <c r="K86"/>
      <c r="L86" s="4" t="e">
        <f t="shared" si="1"/>
        <v>#DIV/0!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</sheetData>
  <autoFilter ref="A1:BG1">
    <sortState ref="A2:BG93">
      <sortCondition descending="1" ref="J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stuen</dc:creator>
  <cp:lastModifiedBy>Microsoft Office User</cp:lastModifiedBy>
  <dcterms:created xsi:type="dcterms:W3CDTF">2012-10-20T20:23:49Z</dcterms:created>
  <dcterms:modified xsi:type="dcterms:W3CDTF">2012-10-23T16:12:19Z</dcterms:modified>
</cp:coreProperties>
</file>