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60" windowWidth="18760" windowHeight="14220" activeTab="0"/>
  </bookViews>
  <sheets>
    <sheet name="Forside" sheetId="1" r:id="rId1"/>
    <sheet name="Ynglinge" sheetId="2" r:id="rId2"/>
    <sheet name="Junniore" sheetId="3" r:id="rId3"/>
    <sheet name="Puslinge" sheetId="4" r:id="rId4"/>
    <sheet name="Finaler" sheetId="5" r:id="rId5"/>
  </sheets>
  <definedNames/>
  <calcPr fullCalcOnLoad="1"/>
</workbook>
</file>

<file path=xl/sharedStrings.xml><?xml version="1.0" encoding="utf-8"?>
<sst xmlns="http://schemas.openxmlformats.org/spreadsheetml/2006/main" count="913" uniqueCount="263">
  <si>
    <t>Frederik Jensen</t>
  </si>
  <si>
    <t>36-042-613</t>
  </si>
  <si>
    <t>Phillip Nielsen</t>
  </si>
  <si>
    <t>34-034-607</t>
  </si>
  <si>
    <t>36-042-403</t>
  </si>
  <si>
    <t>Guld</t>
  </si>
  <si>
    <t>Sølv</t>
  </si>
  <si>
    <t>Bronze</t>
  </si>
  <si>
    <t>Ind.</t>
  </si>
  <si>
    <t>Total</t>
  </si>
  <si>
    <t>Sami Jemili</t>
  </si>
  <si>
    <t>36-042-6</t>
  </si>
  <si>
    <t>Marc Dollerup</t>
  </si>
  <si>
    <t>Puslinge piger Par</t>
  </si>
  <si>
    <t>45-072-502</t>
  </si>
  <si>
    <t>Betina Krawiec</t>
  </si>
  <si>
    <t>Philip Nielsen</t>
  </si>
  <si>
    <t xml:space="preserve">Lasse Frederiksen </t>
  </si>
  <si>
    <t>Ynglinge  Piger</t>
  </si>
  <si>
    <t>Ynglinge  Drenge</t>
  </si>
  <si>
    <t>Juniore Piger</t>
  </si>
  <si>
    <t>Juniore  Drenge</t>
  </si>
  <si>
    <t>Puslinge Piger</t>
  </si>
  <si>
    <t>Puslinge  Drenge</t>
  </si>
  <si>
    <t>Rikke Sørensen</t>
  </si>
  <si>
    <t xml:space="preserve">Frederik Øhrgaard         </t>
  </si>
  <si>
    <t>Lena Madsen</t>
  </si>
  <si>
    <t>Frederik Klausen</t>
  </si>
  <si>
    <t>32-063-503</t>
  </si>
  <si>
    <t>Claus Hove Nielsen</t>
  </si>
  <si>
    <t>44-076-529</t>
  </si>
  <si>
    <t>Rasmus M. Jensen</t>
  </si>
  <si>
    <t>36-042-509</t>
  </si>
  <si>
    <t>Martin Andersen</t>
  </si>
  <si>
    <t>36-042-523</t>
  </si>
  <si>
    <t xml:space="preserve">Christoffer E. Rønnebro </t>
  </si>
  <si>
    <t>SØB</t>
  </si>
  <si>
    <t>48-046-503</t>
  </si>
  <si>
    <t>49-097-511</t>
  </si>
  <si>
    <t>Jes Manniche Jensen</t>
  </si>
  <si>
    <t>32-063-505</t>
  </si>
  <si>
    <t>Nicolaj Larsen</t>
  </si>
  <si>
    <t>32-063-515</t>
  </si>
  <si>
    <t>Mathias K. Jensen</t>
  </si>
  <si>
    <t>36-042-521</t>
  </si>
  <si>
    <t>Jesper Petersen</t>
  </si>
  <si>
    <t>36-042-519</t>
  </si>
  <si>
    <t>Sune Hansen</t>
  </si>
  <si>
    <t>49-097-505</t>
  </si>
  <si>
    <t>Kasper Rasmussen</t>
  </si>
  <si>
    <t>49-097-509</t>
  </si>
  <si>
    <t>Alex Hansen</t>
  </si>
  <si>
    <t>49-097-507</t>
  </si>
  <si>
    <t>Mathias Petersen</t>
  </si>
  <si>
    <t>45-038-511</t>
  </si>
  <si>
    <t>Christian Leo Styrhn</t>
  </si>
  <si>
    <t>34-034-503</t>
  </si>
  <si>
    <t>Cristian E. N. Dalsgaard</t>
  </si>
  <si>
    <t>34-034-509</t>
  </si>
  <si>
    <t>Jacob N. Madsen</t>
  </si>
  <si>
    <t>36-042-505</t>
  </si>
  <si>
    <t>Michal Rasmussen</t>
  </si>
  <si>
    <t>36-042-507</t>
  </si>
  <si>
    <t>Kasper Mortensen</t>
  </si>
  <si>
    <t>38-094-503</t>
  </si>
  <si>
    <t>Andreas B. Godthjælpsen</t>
  </si>
  <si>
    <t>38-094-501</t>
  </si>
  <si>
    <t>Juniorer piger</t>
  </si>
  <si>
    <t>Sofie D. Jensen</t>
  </si>
  <si>
    <t>36-042-508</t>
  </si>
  <si>
    <t>Denise Høst</t>
  </si>
  <si>
    <t>45-038-502</t>
  </si>
  <si>
    <t>Maya Schmidt</t>
  </si>
  <si>
    <t>38-094-50x</t>
  </si>
  <si>
    <t>Helena Lindgren</t>
  </si>
  <si>
    <t>Louise K. Larsen</t>
  </si>
  <si>
    <t>44-076-502</t>
  </si>
  <si>
    <t>Mette Kock</t>
  </si>
  <si>
    <t>44-076-506</t>
  </si>
  <si>
    <t>Tanja Damm</t>
  </si>
  <si>
    <t>44-076-504</t>
  </si>
  <si>
    <t xml:space="preserve">Rikke Sørensen             </t>
  </si>
  <si>
    <t>32-063-504</t>
  </si>
  <si>
    <t>Sara Viborg</t>
  </si>
  <si>
    <t>33-064-502</t>
  </si>
  <si>
    <t>Karina Anstrup</t>
  </si>
  <si>
    <t>44-099-502</t>
  </si>
  <si>
    <t>Rikke Seneberg</t>
  </si>
  <si>
    <t>44-099-504</t>
  </si>
  <si>
    <t>Juniore</t>
  </si>
  <si>
    <t>Juniorer drenge Par</t>
  </si>
  <si>
    <t>Juniorer piger par</t>
  </si>
  <si>
    <t>Puslinge drenge</t>
  </si>
  <si>
    <t>Puslinge piger</t>
  </si>
  <si>
    <t>Jeanette Christensen</t>
  </si>
  <si>
    <t>44-076-620</t>
  </si>
  <si>
    <t>Anja B. Knudsen</t>
  </si>
  <si>
    <t>32-063-608</t>
  </si>
  <si>
    <t>Malene Woer</t>
  </si>
  <si>
    <t>36-042-60</t>
  </si>
  <si>
    <t>Simone M. Schunck</t>
  </si>
  <si>
    <t>45-038-602</t>
  </si>
  <si>
    <t>Cathrine Larsen</t>
  </si>
  <si>
    <t>Søgt</t>
  </si>
  <si>
    <t>Signe Jørgensen</t>
  </si>
  <si>
    <t>49-097-602</t>
  </si>
  <si>
    <t>Karina Kristensen</t>
  </si>
  <si>
    <t>32-063-604</t>
  </si>
  <si>
    <t>Marie Henriksen</t>
  </si>
  <si>
    <t>49-097-604</t>
  </si>
  <si>
    <t>Linnea Gall</t>
  </si>
  <si>
    <t>45-058-604</t>
  </si>
  <si>
    <t>Puslinge</t>
  </si>
  <si>
    <t>Puslinge drenge Par</t>
  </si>
  <si>
    <t>Daniel Larsen</t>
  </si>
  <si>
    <t>45-072-607</t>
  </si>
  <si>
    <t>Anders Nielsen</t>
  </si>
  <si>
    <t>45-072-601</t>
  </si>
  <si>
    <t>Andreas Rex Lauritsen</t>
  </si>
  <si>
    <t>38-094-603</t>
  </si>
  <si>
    <t>Emil Larsen</t>
  </si>
  <si>
    <t>38-094-611</t>
  </si>
  <si>
    <t>Mikas Frederiksen</t>
  </si>
  <si>
    <t>45-038-601</t>
  </si>
  <si>
    <t>Mads Vilhelmsen</t>
  </si>
  <si>
    <t>33-064-617</t>
  </si>
  <si>
    <t>Kaare Petersen</t>
  </si>
  <si>
    <t>38-094-609</t>
  </si>
  <si>
    <t>Nicolaj Cristensen</t>
  </si>
  <si>
    <t>44-076-613</t>
  </si>
  <si>
    <t>Jeppe Jensen</t>
  </si>
  <si>
    <t>44-076-603</t>
  </si>
  <si>
    <t>Kevin S.Hjort</t>
  </si>
  <si>
    <t>44-076-605</t>
  </si>
  <si>
    <t>Henrik B.Bank</t>
  </si>
  <si>
    <t>38-094-605</t>
  </si>
  <si>
    <t>Magnus Larsen</t>
  </si>
  <si>
    <t>38-094-601</t>
  </si>
  <si>
    <t>Thor Nerstrøm</t>
  </si>
  <si>
    <t>36-042-601</t>
  </si>
  <si>
    <t>Jan Grønhøj</t>
  </si>
  <si>
    <t>36-042-603</t>
  </si>
  <si>
    <t>SM Single og Double 2006</t>
  </si>
  <si>
    <t>Ynglinge drenge</t>
  </si>
  <si>
    <t>Navn</t>
  </si>
  <si>
    <t>Klub</t>
  </si>
  <si>
    <t>Licens</t>
  </si>
  <si>
    <t>Kegler</t>
  </si>
  <si>
    <t>Par. Nr.</t>
  </si>
  <si>
    <t>Martin Kristensen</t>
  </si>
  <si>
    <t>Ringsted</t>
  </si>
  <si>
    <t>32-063-403</t>
  </si>
  <si>
    <t>Tim Høst</t>
  </si>
  <si>
    <t>Lc 82</t>
  </si>
  <si>
    <t>45-038-403</t>
  </si>
  <si>
    <t>Kim Jørgensen</t>
  </si>
  <si>
    <t>NBC</t>
  </si>
  <si>
    <t>36-042-409</t>
  </si>
  <si>
    <t>Ricki Enevoldsen</t>
  </si>
  <si>
    <t>FBK 2000</t>
  </si>
  <si>
    <t>35-036-407</t>
  </si>
  <si>
    <t>Glenn Dalfoss Jacobsen</t>
  </si>
  <si>
    <t>Soub</t>
  </si>
  <si>
    <t>34-034-403</t>
  </si>
  <si>
    <t>Kevin Dalberg</t>
  </si>
  <si>
    <t>34-034-405</t>
  </si>
  <si>
    <t>Bo Frantzen</t>
  </si>
  <si>
    <t>35-036-409</t>
  </si>
  <si>
    <t>Kristjan Holewa</t>
  </si>
  <si>
    <t>Slagelse</t>
  </si>
  <si>
    <t>33-064-405</t>
  </si>
  <si>
    <t xml:space="preserve">Andreas B. Christensen     </t>
  </si>
  <si>
    <t>36-042-413</t>
  </si>
  <si>
    <t xml:space="preserve"> Frederik Øhrgaard         </t>
  </si>
  <si>
    <t>36-042-415</t>
  </si>
  <si>
    <t xml:space="preserve">Danni Larsen      </t>
  </si>
  <si>
    <t>Nakskov</t>
  </si>
  <si>
    <t>49-097-411</t>
  </si>
  <si>
    <t xml:space="preserve">Nikolai Kofod Hansen   </t>
  </si>
  <si>
    <t>49-097-401</t>
  </si>
  <si>
    <t>Jesper Sørensen</t>
  </si>
  <si>
    <t>36-042-411</t>
  </si>
  <si>
    <t>Mads Sørensen</t>
  </si>
  <si>
    <t>36-042-417</t>
  </si>
  <si>
    <t>32-063-405</t>
  </si>
  <si>
    <t>Lasse Mohr</t>
  </si>
  <si>
    <t>Dalby</t>
  </si>
  <si>
    <t>44-099-407</t>
  </si>
  <si>
    <t>Kasper S. Walther</t>
  </si>
  <si>
    <t>32-063-407</t>
  </si>
  <si>
    <t>Emil Simonsen</t>
  </si>
  <si>
    <t>Hellas</t>
  </si>
  <si>
    <t>38-094-407</t>
  </si>
  <si>
    <t>Carsten Munch</t>
  </si>
  <si>
    <t>36-042-419</t>
  </si>
  <si>
    <t>Bjørn Herholdt</t>
  </si>
  <si>
    <t>36-042-407</t>
  </si>
  <si>
    <t>Morten Henriksen</t>
  </si>
  <si>
    <t>Suså</t>
  </si>
  <si>
    <t>47-067-701</t>
  </si>
  <si>
    <t>Rasmus Mortensen</t>
  </si>
  <si>
    <t>38-094-409</t>
  </si>
  <si>
    <t>Martin Sæterdal</t>
  </si>
  <si>
    <t>Ynglinge piger</t>
  </si>
  <si>
    <t>Luba Christensen</t>
  </si>
  <si>
    <t>33-064-402</t>
  </si>
  <si>
    <t>Louise Kock Hansen</t>
  </si>
  <si>
    <t>Haslev</t>
  </si>
  <si>
    <t>44-076-404</t>
  </si>
  <si>
    <t>Ditte Eriksen</t>
  </si>
  <si>
    <t>44-076-402</t>
  </si>
  <si>
    <t>Line Sørensen</t>
  </si>
  <si>
    <t>36-042-404</t>
  </si>
  <si>
    <t>Betina Krawiee</t>
  </si>
  <si>
    <t>49-097-402</t>
  </si>
  <si>
    <t>Lena N. Madsen</t>
  </si>
  <si>
    <t>36-042408</t>
  </si>
  <si>
    <t>Sofie Lomholdt</t>
  </si>
  <si>
    <t>38-094-406</t>
  </si>
  <si>
    <t>Ynglinge</t>
  </si>
  <si>
    <t>Drenge</t>
  </si>
  <si>
    <t>Par</t>
  </si>
  <si>
    <t>Piger</t>
  </si>
  <si>
    <t>Ynglinge drenge Par</t>
  </si>
  <si>
    <t>I Alt</t>
  </si>
  <si>
    <t>Ynglinge piger par</t>
  </si>
  <si>
    <t xml:space="preserve">       SM Single og Double 2006</t>
  </si>
  <si>
    <t>Juniorer drenge</t>
  </si>
  <si>
    <t>kegler</t>
  </si>
  <si>
    <t>Anders Boesen</t>
  </si>
  <si>
    <t>38-094-511</t>
  </si>
  <si>
    <t>Emil Liberking</t>
  </si>
  <si>
    <t>45-038-507</t>
  </si>
  <si>
    <t>Dan Enevoldsen</t>
  </si>
  <si>
    <t>35-036-505</t>
  </si>
  <si>
    <t>Marck A. J. Schunck</t>
  </si>
  <si>
    <t>Køge 75</t>
  </si>
  <si>
    <t>45-058-507</t>
  </si>
  <si>
    <t>Michal Petersen</t>
  </si>
  <si>
    <t>33-064-503</t>
  </si>
  <si>
    <t>Robin Jacobsen</t>
  </si>
  <si>
    <t>32-063-509</t>
  </si>
  <si>
    <t>Mads Frederiksen</t>
  </si>
  <si>
    <t>Ravnsborg</t>
  </si>
  <si>
    <t>45-072-505</t>
  </si>
  <si>
    <t>Nikolaj Bahl Jensen</t>
  </si>
  <si>
    <t>44-076-511</t>
  </si>
  <si>
    <t>Nicklas Schaadt</t>
  </si>
  <si>
    <t>45-038-501</t>
  </si>
  <si>
    <t>Andreas Mikkelsen</t>
  </si>
  <si>
    <t>38-094-517</t>
  </si>
  <si>
    <t>Alex Leadbeater</t>
  </si>
  <si>
    <t>38-094-509</t>
  </si>
  <si>
    <t>David Mott</t>
  </si>
  <si>
    <t>35-036-501</t>
  </si>
  <si>
    <t>Peter S. Nielsen</t>
  </si>
  <si>
    <t>38-094-507</t>
  </si>
  <si>
    <t>Jacob B. Nysom</t>
  </si>
  <si>
    <t>44-076-513</t>
  </si>
  <si>
    <t>Stefan Johnsen</t>
  </si>
  <si>
    <t>45-058-503</t>
  </si>
  <si>
    <t>Anders Kock</t>
  </si>
  <si>
    <t>44-076-533</t>
  </si>
</sst>
</file>

<file path=xl/styles.xml><?xml version="1.0" encoding="utf-8"?>
<styleSheet xmlns="http://schemas.openxmlformats.org/spreadsheetml/2006/main">
  <numFmts count="16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workbookViewId="0" topLeftCell="A139">
      <selection activeCell="H121" sqref="H121"/>
    </sheetView>
  </sheetViews>
  <sheetFormatPr defaultColWidth="11.421875" defaultRowHeight="12.75"/>
  <cols>
    <col min="1" max="1" width="4.28125" style="0" customWidth="1"/>
    <col min="2" max="2" width="8.8515625" style="0" customWidth="1"/>
    <col min="3" max="3" width="6.421875" style="0" customWidth="1"/>
    <col min="4" max="4" width="21.421875" style="0" customWidth="1"/>
    <col min="5" max="5" width="4.28125" style="0" customWidth="1"/>
    <col min="6" max="6" width="10.00390625" style="0" bestFit="1" customWidth="1"/>
    <col min="7" max="9" width="8.8515625" style="0" customWidth="1"/>
    <col min="10" max="10" width="2.140625" style="0" customWidth="1"/>
    <col min="11" max="16384" width="8.8515625" style="0" customWidth="1"/>
  </cols>
  <sheetData>
    <row r="1" ht="21">
      <c r="D1" s="37" t="s">
        <v>142</v>
      </c>
    </row>
    <row r="4" spans="4:6" ht="15">
      <c r="D4" s="22" t="s">
        <v>219</v>
      </c>
      <c r="E4" s="22"/>
      <c r="F4" s="22" t="s">
        <v>222</v>
      </c>
    </row>
    <row r="6" spans="2:8" ht="15">
      <c r="B6" s="38" t="s">
        <v>5</v>
      </c>
      <c r="D6" s="55" t="s">
        <v>217</v>
      </c>
      <c r="F6" s="55" t="s">
        <v>191</v>
      </c>
      <c r="H6" s="57"/>
    </row>
    <row r="7" spans="2:4" ht="15">
      <c r="B7" s="38"/>
      <c r="D7" s="20"/>
    </row>
    <row r="8" spans="2:8" ht="15">
      <c r="B8" s="38" t="s">
        <v>6</v>
      </c>
      <c r="D8" s="55" t="s">
        <v>26</v>
      </c>
      <c r="F8" s="55" t="s">
        <v>156</v>
      </c>
      <c r="H8" s="57"/>
    </row>
    <row r="10" spans="2:8" ht="15">
      <c r="B10" s="38" t="s">
        <v>7</v>
      </c>
      <c r="D10" s="55" t="s">
        <v>213</v>
      </c>
      <c r="F10" s="55" t="s">
        <v>176</v>
      </c>
      <c r="H10" s="57"/>
    </row>
    <row r="11" spans="2:4" ht="12.75" customHeight="1">
      <c r="B11" s="38"/>
      <c r="D11" s="20"/>
    </row>
    <row r="13" spans="4:6" ht="15">
      <c r="D13" s="22" t="s">
        <v>219</v>
      </c>
      <c r="E13" s="22"/>
      <c r="F13" s="22" t="s">
        <v>220</v>
      </c>
    </row>
    <row r="15" spans="2:8" ht="15">
      <c r="B15" s="38" t="s">
        <v>5</v>
      </c>
      <c r="D15" s="55" t="s">
        <v>173</v>
      </c>
      <c r="E15" s="56"/>
      <c r="F15" s="55" t="s">
        <v>156</v>
      </c>
      <c r="H15" s="57"/>
    </row>
    <row r="16" spans="2:8" ht="15">
      <c r="B16" s="38"/>
      <c r="D16" s="55"/>
      <c r="E16" s="56"/>
      <c r="F16" s="56"/>
      <c r="H16" s="57"/>
    </row>
    <row r="17" spans="2:8" ht="15">
      <c r="B17" s="38" t="s">
        <v>6</v>
      </c>
      <c r="D17" s="55" t="s">
        <v>190</v>
      </c>
      <c r="E17" s="56"/>
      <c r="F17" s="55" t="s">
        <v>191</v>
      </c>
      <c r="H17" s="57"/>
    </row>
    <row r="18" spans="2:4" ht="15">
      <c r="B18" s="38"/>
      <c r="D18" s="20"/>
    </row>
    <row r="19" spans="2:8" ht="15">
      <c r="B19" s="38" t="s">
        <v>7</v>
      </c>
      <c r="D19" s="39" t="s">
        <v>180</v>
      </c>
      <c r="E19" s="39"/>
      <c r="F19" s="39" t="s">
        <v>156</v>
      </c>
      <c r="H19" s="57"/>
    </row>
    <row r="21" ht="12">
      <c r="D21" s="20"/>
    </row>
    <row r="22" spans="4:18" s="38" customFormat="1" ht="15">
      <c r="D22" s="22" t="s">
        <v>89</v>
      </c>
      <c r="E22" s="22"/>
      <c r="F22" s="22" t="s">
        <v>222</v>
      </c>
      <c r="J22"/>
      <c r="K22"/>
      <c r="L22"/>
      <c r="M22"/>
      <c r="N22"/>
      <c r="O22"/>
      <c r="P22"/>
      <c r="Q22"/>
      <c r="R22"/>
    </row>
    <row r="23" ht="12">
      <c r="D23" s="20"/>
    </row>
    <row r="24" spans="2:8" ht="15">
      <c r="B24" s="38" t="s">
        <v>5</v>
      </c>
      <c r="D24" s="68" t="s">
        <v>83</v>
      </c>
      <c r="E24" s="56"/>
      <c r="F24" s="55" t="s">
        <v>169</v>
      </c>
      <c r="H24" s="57"/>
    </row>
    <row r="25" spans="2:8" ht="15">
      <c r="B25" s="38"/>
      <c r="D25" s="55"/>
      <c r="E25" s="56"/>
      <c r="F25" s="56"/>
      <c r="H25" s="56"/>
    </row>
    <row r="26" spans="2:8" ht="15">
      <c r="B26" s="38" t="s">
        <v>6</v>
      </c>
      <c r="D26" s="55" t="s">
        <v>85</v>
      </c>
      <c r="E26" s="56"/>
      <c r="F26" s="55" t="s">
        <v>186</v>
      </c>
      <c r="H26" s="57"/>
    </row>
    <row r="27" spans="2:8" ht="16.5">
      <c r="B27" s="3"/>
      <c r="D27" s="20"/>
      <c r="H27" s="56"/>
    </row>
    <row r="28" spans="2:8" ht="15">
      <c r="B28" s="38" t="s">
        <v>7</v>
      </c>
      <c r="D28" s="55" t="s">
        <v>68</v>
      </c>
      <c r="E28" s="55"/>
      <c r="F28" s="55" t="s">
        <v>156</v>
      </c>
      <c r="H28" s="57"/>
    </row>
    <row r="29" ht="12">
      <c r="D29" s="20"/>
    </row>
    <row r="30" ht="12">
      <c r="D30" s="20"/>
    </row>
    <row r="31" spans="4:6" ht="15">
      <c r="D31" s="22" t="s">
        <v>89</v>
      </c>
      <c r="E31" s="22"/>
      <c r="F31" s="22" t="s">
        <v>220</v>
      </c>
    </row>
    <row r="32" spans="4:6" ht="15">
      <c r="D32" s="38"/>
      <c r="E32" s="38"/>
      <c r="F32" s="38"/>
    </row>
    <row r="33" spans="2:8" ht="15">
      <c r="B33" s="38" t="s">
        <v>5</v>
      </c>
      <c r="D33" s="68" t="s">
        <v>229</v>
      </c>
      <c r="E33" s="56"/>
      <c r="F33" s="68" t="s">
        <v>191</v>
      </c>
      <c r="H33" s="57"/>
    </row>
    <row r="34" spans="2:8" ht="15">
      <c r="B34" s="38"/>
      <c r="D34" s="56"/>
      <c r="E34" s="56"/>
      <c r="F34" s="56"/>
      <c r="H34" s="57"/>
    </row>
    <row r="35" spans="2:8" ht="15">
      <c r="B35" s="38" t="s">
        <v>6</v>
      </c>
      <c r="D35" s="68" t="s">
        <v>63</v>
      </c>
      <c r="E35" s="56"/>
      <c r="F35" s="68" t="s">
        <v>191</v>
      </c>
      <c r="H35" s="57"/>
    </row>
    <row r="36" spans="4:8" ht="15">
      <c r="D36" s="38"/>
      <c r="E36" s="38"/>
      <c r="F36" s="38"/>
      <c r="H36" s="56"/>
    </row>
    <row r="37" spans="2:8" ht="15">
      <c r="B37" s="38" t="s">
        <v>7</v>
      </c>
      <c r="D37" s="67" t="s">
        <v>231</v>
      </c>
      <c r="E37" s="39"/>
      <c r="F37" s="39" t="s">
        <v>153</v>
      </c>
      <c r="H37" s="57"/>
    </row>
    <row r="39" spans="2:4" ht="15">
      <c r="B39" s="38"/>
      <c r="D39" s="20"/>
    </row>
    <row r="40" spans="4:6" ht="15">
      <c r="D40" s="22" t="s">
        <v>112</v>
      </c>
      <c r="E40" s="71"/>
      <c r="F40" s="22" t="s">
        <v>222</v>
      </c>
    </row>
    <row r="41" ht="12">
      <c r="D41" s="20"/>
    </row>
    <row r="42" spans="2:8" ht="15">
      <c r="B42" s="38" t="s">
        <v>5</v>
      </c>
      <c r="D42" s="55" t="s">
        <v>106</v>
      </c>
      <c r="E42" s="56"/>
      <c r="F42" s="55" t="s">
        <v>150</v>
      </c>
      <c r="H42" s="57"/>
    </row>
    <row r="43" spans="2:8" ht="15">
      <c r="B43" s="38"/>
      <c r="D43" s="55"/>
      <c r="E43" s="56"/>
      <c r="F43" s="56"/>
      <c r="H43" s="56"/>
    </row>
    <row r="44" spans="2:8" ht="15">
      <c r="B44" s="38" t="s">
        <v>6</v>
      </c>
      <c r="D44" s="55" t="s">
        <v>104</v>
      </c>
      <c r="E44" s="56"/>
      <c r="F44" s="55" t="s">
        <v>176</v>
      </c>
      <c r="H44" s="57"/>
    </row>
    <row r="45" spans="2:8" ht="15">
      <c r="B45" s="38"/>
      <c r="D45" s="56"/>
      <c r="E45" s="56"/>
      <c r="F45" s="56"/>
      <c r="H45" s="56"/>
    </row>
    <row r="46" spans="2:8" ht="15">
      <c r="B46" s="38" t="s">
        <v>7</v>
      </c>
      <c r="D46" s="55" t="s">
        <v>94</v>
      </c>
      <c r="E46" s="55"/>
      <c r="F46" s="55" t="s">
        <v>207</v>
      </c>
      <c r="H46" s="57"/>
    </row>
    <row r="49" spans="4:6" ht="15">
      <c r="D49" s="22" t="s">
        <v>112</v>
      </c>
      <c r="E49" s="71"/>
      <c r="F49" s="22" t="s">
        <v>220</v>
      </c>
    </row>
    <row r="50" ht="12">
      <c r="D50" s="20"/>
    </row>
    <row r="51" spans="2:8" ht="15">
      <c r="B51" s="38" t="s">
        <v>5</v>
      </c>
      <c r="D51" s="55" t="s">
        <v>16</v>
      </c>
      <c r="E51" s="56"/>
      <c r="F51" s="55" t="s">
        <v>162</v>
      </c>
      <c r="H51" s="57"/>
    </row>
    <row r="52" spans="2:8" ht="15">
      <c r="B52" s="38"/>
      <c r="D52" s="55"/>
      <c r="E52" s="56"/>
      <c r="F52" s="56"/>
      <c r="H52" s="56"/>
    </row>
    <row r="53" spans="2:8" ht="15">
      <c r="B53" s="38" t="s">
        <v>6</v>
      </c>
      <c r="D53" s="55" t="s">
        <v>116</v>
      </c>
      <c r="E53" s="56"/>
      <c r="F53" s="55" t="s">
        <v>243</v>
      </c>
      <c r="H53" s="57"/>
    </row>
    <row r="54" spans="2:8" ht="15">
      <c r="B54" s="38"/>
      <c r="D54" s="56"/>
      <c r="E54" s="56"/>
      <c r="F54" s="56"/>
      <c r="H54" s="56"/>
    </row>
    <row r="55" spans="1:10" ht="15.75" thickBot="1">
      <c r="A55" s="49"/>
      <c r="B55" s="70" t="s">
        <v>7</v>
      </c>
      <c r="C55" s="49"/>
      <c r="D55" s="73" t="s">
        <v>122</v>
      </c>
      <c r="E55" s="73"/>
      <c r="F55" s="73" t="s">
        <v>153</v>
      </c>
      <c r="G55" s="49"/>
      <c r="H55" s="74"/>
      <c r="I55" s="49"/>
      <c r="J55" s="49"/>
    </row>
    <row r="56" ht="12">
      <c r="D56" s="20"/>
    </row>
    <row r="57" spans="4:6" ht="15">
      <c r="D57" s="22" t="s">
        <v>18</v>
      </c>
      <c r="E57" s="22"/>
      <c r="F57" s="22" t="s">
        <v>221</v>
      </c>
    </row>
    <row r="58" ht="12">
      <c r="D58" s="20"/>
    </row>
    <row r="59" spans="2:9" ht="15">
      <c r="B59" s="38" t="s">
        <v>5</v>
      </c>
      <c r="D59" s="55" t="s">
        <v>215</v>
      </c>
      <c r="F59" s="55" t="s">
        <v>156</v>
      </c>
      <c r="H59" s="57"/>
      <c r="I59" s="1"/>
    </row>
    <row r="60" spans="2:9" ht="15">
      <c r="B60" s="38"/>
      <c r="D60" s="55" t="s">
        <v>217</v>
      </c>
      <c r="F60" s="55" t="s">
        <v>191</v>
      </c>
      <c r="H60" s="57"/>
      <c r="I60" s="1"/>
    </row>
    <row r="61" spans="2:9" ht="12.75" customHeight="1">
      <c r="B61" s="38"/>
      <c r="D61" s="55"/>
      <c r="F61" s="56"/>
      <c r="H61" s="57"/>
      <c r="I61" s="1"/>
    </row>
    <row r="62" spans="2:9" ht="15">
      <c r="B62" s="38" t="s">
        <v>6</v>
      </c>
      <c r="D62" s="55" t="s">
        <v>211</v>
      </c>
      <c r="F62" s="55" t="s">
        <v>156</v>
      </c>
      <c r="H62" s="57"/>
      <c r="I62" s="1"/>
    </row>
    <row r="63" spans="2:9" ht="15">
      <c r="B63" s="38"/>
      <c r="D63" s="55" t="s">
        <v>213</v>
      </c>
      <c r="F63" s="55" t="s">
        <v>176</v>
      </c>
      <c r="H63" s="57"/>
      <c r="I63" s="1"/>
    </row>
    <row r="64" spans="2:9" ht="15">
      <c r="B64" s="38"/>
      <c r="D64" s="55"/>
      <c r="F64" s="56"/>
      <c r="H64" s="57"/>
      <c r="I64" s="1"/>
    </row>
    <row r="65" spans="2:9" ht="15">
      <c r="B65" s="38" t="s">
        <v>7</v>
      </c>
      <c r="D65" s="55" t="s">
        <v>206</v>
      </c>
      <c r="F65" s="55" t="s">
        <v>207</v>
      </c>
      <c r="H65" s="57"/>
      <c r="I65" s="1"/>
    </row>
    <row r="66" spans="4:8" ht="12.75">
      <c r="D66" s="55" t="s">
        <v>209</v>
      </c>
      <c r="F66" s="55" t="s">
        <v>207</v>
      </c>
      <c r="H66" s="57"/>
    </row>
    <row r="67" spans="1:9" ht="12">
      <c r="A67" s="20"/>
      <c r="B67" s="20"/>
      <c r="C67" s="20"/>
      <c r="D67" s="20"/>
      <c r="E67" s="20"/>
      <c r="F67" s="20"/>
      <c r="G67" s="20"/>
      <c r="H67" s="20"/>
      <c r="I67" s="20"/>
    </row>
    <row r="68" spans="4:6" ht="15">
      <c r="D68" s="22" t="s">
        <v>19</v>
      </c>
      <c r="E68" s="22"/>
      <c r="F68" s="22" t="s">
        <v>221</v>
      </c>
    </row>
    <row r="69" ht="13.5" customHeight="1">
      <c r="D69" s="20"/>
    </row>
    <row r="70" spans="2:9" ht="15">
      <c r="B70" s="38" t="s">
        <v>5</v>
      </c>
      <c r="D70" s="20" t="s">
        <v>173</v>
      </c>
      <c r="E70" s="56"/>
      <c r="F70" s="56" t="s">
        <v>156</v>
      </c>
      <c r="G70" s="56"/>
      <c r="H70" s="57"/>
      <c r="I70" s="1"/>
    </row>
    <row r="71" spans="2:9" ht="14.25" customHeight="1">
      <c r="B71" s="3"/>
      <c r="D71" s="20" t="s">
        <v>171</v>
      </c>
      <c r="E71" s="56"/>
      <c r="F71" s="56" t="s">
        <v>156</v>
      </c>
      <c r="G71" s="56"/>
      <c r="H71" s="57"/>
      <c r="I71" s="1"/>
    </row>
    <row r="72" spans="2:9" ht="13.5" customHeight="1">
      <c r="B72" s="3"/>
      <c r="D72" s="55"/>
      <c r="E72" s="56"/>
      <c r="F72" s="56"/>
      <c r="G72" s="56"/>
      <c r="H72" s="57"/>
      <c r="I72" s="1"/>
    </row>
    <row r="73" spans="2:9" ht="15">
      <c r="B73" s="38" t="s">
        <v>6</v>
      </c>
      <c r="D73" s="20" t="s">
        <v>190</v>
      </c>
      <c r="E73" s="56"/>
      <c r="F73" s="20" t="s">
        <v>191</v>
      </c>
      <c r="G73" s="56"/>
      <c r="H73" s="57"/>
      <c r="I73" s="1"/>
    </row>
    <row r="74" spans="2:9" ht="14.25" customHeight="1">
      <c r="B74" s="3"/>
      <c r="D74" s="20" t="s">
        <v>188</v>
      </c>
      <c r="E74" s="56"/>
      <c r="F74" s="20" t="s">
        <v>150</v>
      </c>
      <c r="G74" s="56"/>
      <c r="H74" s="57"/>
      <c r="I74" s="1"/>
    </row>
    <row r="75" spans="2:9" ht="13.5" customHeight="1">
      <c r="B75" s="3"/>
      <c r="D75" s="55"/>
      <c r="E75" s="56"/>
      <c r="F75" s="56"/>
      <c r="G75" s="56"/>
      <c r="H75" s="57"/>
      <c r="I75" s="1"/>
    </row>
    <row r="76" spans="2:9" ht="15">
      <c r="B76" s="38" t="s">
        <v>7</v>
      </c>
      <c r="D76" s="20" t="s">
        <v>180</v>
      </c>
      <c r="E76" s="56"/>
      <c r="F76" s="20" t="s">
        <v>156</v>
      </c>
      <c r="G76" s="56"/>
      <c r="H76" s="57"/>
      <c r="I76" s="1"/>
    </row>
    <row r="77" spans="4:9" ht="12.75">
      <c r="D77" s="20" t="s">
        <v>182</v>
      </c>
      <c r="F77" s="20" t="s">
        <v>156</v>
      </c>
      <c r="H77" s="57"/>
      <c r="I77" s="1"/>
    </row>
    <row r="78" ht="13.5" customHeight="1">
      <c r="D78" s="20"/>
    </row>
    <row r="79" spans="4:6" ht="15">
      <c r="D79" s="22" t="s">
        <v>20</v>
      </c>
      <c r="E79" s="22"/>
      <c r="F79" s="22" t="s">
        <v>221</v>
      </c>
    </row>
    <row r="80" ht="13.5" customHeight="1">
      <c r="D80" s="20"/>
    </row>
    <row r="81" spans="2:9" ht="15">
      <c r="B81" s="38" t="s">
        <v>5</v>
      </c>
      <c r="C81" s="56"/>
      <c r="D81" s="68" t="s">
        <v>83</v>
      </c>
      <c r="E81" s="56"/>
      <c r="F81" s="55" t="s">
        <v>169</v>
      </c>
      <c r="H81" s="57"/>
      <c r="I81" s="57"/>
    </row>
    <row r="82" spans="2:9" ht="13.5" customHeight="1">
      <c r="B82" s="3"/>
      <c r="C82" s="56"/>
      <c r="D82" s="68" t="s">
        <v>24</v>
      </c>
      <c r="E82" s="56"/>
      <c r="F82" s="55" t="s">
        <v>150</v>
      </c>
      <c r="H82" s="57"/>
      <c r="I82" s="57"/>
    </row>
    <row r="83" spans="2:9" ht="12.75" customHeight="1">
      <c r="B83" s="3"/>
      <c r="C83" s="56"/>
      <c r="D83" s="56"/>
      <c r="E83" s="56"/>
      <c r="F83" s="56"/>
      <c r="H83" s="57"/>
      <c r="I83" s="57"/>
    </row>
    <row r="84" spans="2:9" ht="15">
      <c r="B84" s="38" t="s">
        <v>6</v>
      </c>
      <c r="C84" s="56"/>
      <c r="D84" s="55" t="s">
        <v>68</v>
      </c>
      <c r="E84" s="56"/>
      <c r="F84" s="55" t="s">
        <v>156</v>
      </c>
      <c r="H84" s="57"/>
      <c r="I84" s="57"/>
    </row>
    <row r="85" spans="2:9" ht="14.25" customHeight="1">
      <c r="B85" s="3"/>
      <c r="C85" s="56"/>
      <c r="D85" s="68" t="s">
        <v>70</v>
      </c>
      <c r="E85" s="56"/>
      <c r="F85" s="55" t="s">
        <v>153</v>
      </c>
      <c r="H85" s="57"/>
      <c r="I85" s="57"/>
    </row>
    <row r="86" spans="2:9" ht="13.5" customHeight="1">
      <c r="B86" s="3"/>
      <c r="C86" s="56"/>
      <c r="D86" s="68"/>
      <c r="E86" s="56"/>
      <c r="F86" s="55"/>
      <c r="H86" s="57"/>
      <c r="I86" s="57"/>
    </row>
    <row r="87" spans="2:9" ht="15">
      <c r="B87" s="38" t="s">
        <v>7</v>
      </c>
      <c r="C87" s="56"/>
      <c r="D87" s="55" t="s">
        <v>85</v>
      </c>
      <c r="F87" s="55" t="s">
        <v>186</v>
      </c>
      <c r="H87" s="57"/>
      <c r="I87" s="57"/>
    </row>
    <row r="88" spans="4:9" ht="12.75">
      <c r="D88" s="55" t="s">
        <v>87</v>
      </c>
      <c r="F88" s="55" t="s">
        <v>186</v>
      </c>
      <c r="H88" s="57"/>
      <c r="I88" s="56"/>
    </row>
    <row r="89" ht="13.5" customHeight="1">
      <c r="D89" s="20"/>
    </row>
    <row r="90" spans="4:6" ht="15">
      <c r="D90" s="22" t="s">
        <v>21</v>
      </c>
      <c r="E90" s="22"/>
      <c r="F90" s="22" t="s">
        <v>221</v>
      </c>
    </row>
    <row r="91" ht="13.5" customHeight="1"/>
    <row r="92" spans="2:9" ht="15">
      <c r="B92" s="38" t="s">
        <v>5</v>
      </c>
      <c r="D92" s="68" t="s">
        <v>63</v>
      </c>
      <c r="E92" s="56"/>
      <c r="F92" s="68" t="s">
        <v>191</v>
      </c>
      <c r="H92" s="57"/>
      <c r="I92" s="57"/>
    </row>
    <row r="93" spans="2:8" ht="14.25" customHeight="1">
      <c r="B93" s="3"/>
      <c r="D93" s="68" t="s">
        <v>65</v>
      </c>
      <c r="E93" s="56"/>
      <c r="F93" s="68" t="s">
        <v>191</v>
      </c>
      <c r="H93" s="57"/>
    </row>
    <row r="94" spans="2:6" ht="13.5" customHeight="1">
      <c r="B94" s="3"/>
      <c r="D94" s="55"/>
      <c r="E94" s="56"/>
      <c r="F94" s="56"/>
    </row>
    <row r="95" spans="2:9" ht="15">
      <c r="B95" s="38" t="s">
        <v>6</v>
      </c>
      <c r="D95" s="55" t="s">
        <v>59</v>
      </c>
      <c r="E95" s="56"/>
      <c r="F95" s="55" t="s">
        <v>156</v>
      </c>
      <c r="H95" s="57"/>
      <c r="I95" s="57"/>
    </row>
    <row r="96" spans="2:9" ht="14.25" customHeight="1">
      <c r="B96" s="3"/>
      <c r="D96" s="55" t="s">
        <v>61</v>
      </c>
      <c r="E96" s="56"/>
      <c r="F96" s="55" t="s">
        <v>156</v>
      </c>
      <c r="H96" s="57"/>
      <c r="I96" s="57"/>
    </row>
    <row r="97" spans="2:9" ht="13.5" customHeight="1">
      <c r="B97" s="3"/>
      <c r="D97" s="55"/>
      <c r="E97" s="56"/>
      <c r="F97" s="55"/>
      <c r="H97" s="57"/>
      <c r="I97" s="57"/>
    </row>
    <row r="98" spans="2:9" ht="15">
      <c r="B98" s="38" t="s">
        <v>7</v>
      </c>
      <c r="D98" s="68" t="s">
        <v>229</v>
      </c>
      <c r="E98" s="56"/>
      <c r="F98" s="68" t="s">
        <v>191</v>
      </c>
      <c r="H98" s="57"/>
      <c r="I98" s="57"/>
    </row>
    <row r="99" spans="4:9" ht="14.25" customHeight="1">
      <c r="D99" s="68" t="s">
        <v>249</v>
      </c>
      <c r="E99" s="56"/>
      <c r="F99" s="68" t="s">
        <v>191</v>
      </c>
      <c r="H99" s="57"/>
      <c r="I99" s="57"/>
    </row>
    <row r="100" spans="8:9" ht="12.75">
      <c r="H100" s="57"/>
      <c r="I100" s="57"/>
    </row>
    <row r="101" spans="4:6" ht="15" customHeight="1">
      <c r="D101" s="22" t="s">
        <v>22</v>
      </c>
      <c r="E101" s="22"/>
      <c r="F101" s="22" t="s">
        <v>221</v>
      </c>
    </row>
    <row r="103" spans="2:9" ht="16.5">
      <c r="B103" s="3" t="s">
        <v>5</v>
      </c>
      <c r="D103" s="39" t="s">
        <v>104</v>
      </c>
      <c r="F103" s="39" t="s">
        <v>176</v>
      </c>
      <c r="H103" s="52"/>
      <c r="I103" s="52"/>
    </row>
    <row r="104" spans="2:9" ht="14.25" customHeight="1">
      <c r="B104" s="3"/>
      <c r="D104" s="39" t="s">
        <v>106</v>
      </c>
      <c r="F104" s="39" t="s">
        <v>150</v>
      </c>
      <c r="H104" s="52"/>
      <c r="I104" s="38"/>
    </row>
    <row r="105" spans="2:4" ht="12.75" customHeight="1">
      <c r="B105" s="3"/>
      <c r="D105" s="20"/>
    </row>
    <row r="106" spans="2:9" ht="16.5">
      <c r="B106" s="3" t="s">
        <v>6</v>
      </c>
      <c r="D106" s="39" t="s">
        <v>96</v>
      </c>
      <c r="E106" s="38"/>
      <c r="F106" s="39" t="s">
        <v>150</v>
      </c>
      <c r="H106" s="40"/>
      <c r="I106" s="40"/>
    </row>
    <row r="107" spans="2:8" ht="14.25" customHeight="1">
      <c r="B107" s="3"/>
      <c r="D107" s="39" t="s">
        <v>102</v>
      </c>
      <c r="E107" s="38"/>
      <c r="F107" s="39" t="s">
        <v>150</v>
      </c>
      <c r="H107" s="40"/>
    </row>
    <row r="108" spans="2:4" ht="12.75" customHeight="1">
      <c r="B108" s="3"/>
      <c r="D108" s="20"/>
    </row>
    <row r="109" spans="2:9" ht="16.5">
      <c r="B109" s="3" t="s">
        <v>7</v>
      </c>
      <c r="D109" s="39" t="s">
        <v>98</v>
      </c>
      <c r="F109" s="39" t="s">
        <v>236</v>
      </c>
      <c r="H109" s="40"/>
      <c r="I109" s="40"/>
    </row>
    <row r="110" spans="4:8" ht="15">
      <c r="D110" s="39" t="s">
        <v>100</v>
      </c>
      <c r="F110" s="39" t="s">
        <v>236</v>
      </c>
      <c r="H110" s="40"/>
    </row>
    <row r="112" spans="4:6" ht="15" customHeight="1">
      <c r="D112" s="22" t="s">
        <v>23</v>
      </c>
      <c r="E112" s="22"/>
      <c r="F112" s="22" t="s">
        <v>221</v>
      </c>
    </row>
    <row r="113" ht="12">
      <c r="D113" s="20"/>
    </row>
    <row r="114" spans="2:9" ht="16.5">
      <c r="B114" s="3" t="s">
        <v>5</v>
      </c>
      <c r="D114" s="55" t="s">
        <v>2</v>
      </c>
      <c r="F114" s="55" t="s">
        <v>162</v>
      </c>
      <c r="H114" s="69"/>
      <c r="I114" s="57"/>
    </row>
    <row r="115" spans="2:9" ht="14.25" customHeight="1">
      <c r="B115" s="3"/>
      <c r="D115" s="55" t="s">
        <v>0</v>
      </c>
      <c r="F115" s="55" t="s">
        <v>156</v>
      </c>
      <c r="H115" s="69"/>
      <c r="I115" s="57"/>
    </row>
    <row r="116" spans="2:9" ht="13.5" customHeight="1">
      <c r="B116" s="3"/>
      <c r="D116" s="56"/>
      <c r="F116" s="56"/>
      <c r="H116" s="57"/>
      <c r="I116" s="57"/>
    </row>
    <row r="117" spans="2:9" ht="16.5">
      <c r="B117" s="3" t="s">
        <v>6</v>
      </c>
      <c r="D117" s="55" t="s">
        <v>114</v>
      </c>
      <c r="F117" s="55" t="s">
        <v>243</v>
      </c>
      <c r="H117" s="57"/>
      <c r="I117" s="57"/>
    </row>
    <row r="118" spans="2:9" ht="13.5" customHeight="1">
      <c r="B118" s="3"/>
      <c r="D118" s="55" t="s">
        <v>116</v>
      </c>
      <c r="F118" s="55" t="s">
        <v>243</v>
      </c>
      <c r="H118" s="57"/>
      <c r="I118" s="57"/>
    </row>
    <row r="119" spans="2:9" ht="12.75" customHeight="1">
      <c r="B119" s="3"/>
      <c r="D119" s="56"/>
      <c r="F119" s="56"/>
      <c r="H119" s="57"/>
      <c r="I119" s="57"/>
    </row>
    <row r="120" spans="2:9" ht="16.5">
      <c r="B120" s="3" t="s">
        <v>7</v>
      </c>
      <c r="D120" s="55" t="s">
        <v>118</v>
      </c>
      <c r="F120" s="55" t="s">
        <v>191</v>
      </c>
      <c r="H120" s="57"/>
      <c r="I120" s="57"/>
    </row>
    <row r="121" spans="4:9" ht="12.75">
      <c r="D121" s="55" t="s">
        <v>120</v>
      </c>
      <c r="F121" s="55" t="s">
        <v>191</v>
      </c>
      <c r="H121" s="57"/>
      <c r="I121" s="57"/>
    </row>
  </sheetData>
  <printOptions/>
  <pageMargins left="0.7874015748031497" right="0.7874015748031497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6"/>
  <sheetViews>
    <sheetView workbookViewId="0" topLeftCell="A44">
      <selection activeCell="Q51" sqref="Q51"/>
    </sheetView>
  </sheetViews>
  <sheetFormatPr defaultColWidth="11.421875" defaultRowHeight="12.75"/>
  <cols>
    <col min="1" max="1" width="3.7109375" style="0" customWidth="1"/>
    <col min="2" max="2" width="22.140625" style="0" customWidth="1"/>
    <col min="3" max="3" width="9.421875" style="0" customWidth="1"/>
    <col min="4" max="4" width="10.140625" style="0" bestFit="1" customWidth="1"/>
    <col min="5" max="10" width="5.28125" style="0" customWidth="1"/>
    <col min="11" max="11" width="6.7109375" style="0" customWidth="1"/>
    <col min="12" max="12" width="7.7109375" style="0" customWidth="1"/>
    <col min="13" max="13" width="6.00390625" style="0" customWidth="1"/>
    <col min="14" max="14" width="3.00390625" style="0" customWidth="1"/>
    <col min="15" max="16384" width="8.8515625" style="0" customWidth="1"/>
  </cols>
  <sheetData>
    <row r="2" ht="18">
      <c r="B2" s="2" t="s">
        <v>142</v>
      </c>
    </row>
    <row r="4" spans="1:14" ht="12">
      <c r="A4" s="1"/>
      <c r="K4" s="1"/>
      <c r="M4" s="1"/>
      <c r="N4" s="1"/>
    </row>
    <row r="5" spans="1:14" ht="16.5">
      <c r="A5" s="1"/>
      <c r="E5" s="3" t="s">
        <v>143</v>
      </c>
      <c r="K5" s="1"/>
      <c r="M5" s="1"/>
      <c r="N5" s="1"/>
    </row>
    <row r="6" spans="1:14" ht="12">
      <c r="A6" s="1"/>
      <c r="K6" s="1"/>
      <c r="M6" s="1"/>
      <c r="N6" s="1"/>
    </row>
    <row r="7" spans="1:14" ht="12">
      <c r="A7" s="1"/>
      <c r="K7" s="1"/>
      <c r="M7" s="1"/>
      <c r="N7" s="1"/>
    </row>
    <row r="8" spans="1:14" ht="12">
      <c r="A8" s="1"/>
      <c r="B8" t="s">
        <v>144</v>
      </c>
      <c r="C8" t="s">
        <v>145</v>
      </c>
      <c r="D8" t="s">
        <v>146</v>
      </c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 t="s">
        <v>147</v>
      </c>
      <c r="L8" t="s">
        <v>148</v>
      </c>
      <c r="M8" s="1"/>
      <c r="N8" s="1"/>
    </row>
    <row r="9" spans="1:14" ht="12">
      <c r="A9" s="1">
        <v>1</v>
      </c>
      <c r="B9" s="4" t="s">
        <v>173</v>
      </c>
      <c r="C9" s="5" t="s">
        <v>156</v>
      </c>
      <c r="D9" s="12" t="s">
        <v>174</v>
      </c>
      <c r="E9" s="6">
        <v>227</v>
      </c>
      <c r="F9" s="5">
        <v>245</v>
      </c>
      <c r="G9" s="5">
        <v>183</v>
      </c>
      <c r="H9" s="5">
        <v>186</v>
      </c>
      <c r="I9" s="5">
        <v>200</v>
      </c>
      <c r="J9" s="5">
        <v>224</v>
      </c>
      <c r="K9" s="7">
        <f aca="true" t="shared" si="0" ref="K9:K31">SUM(E9:J9)</f>
        <v>1265</v>
      </c>
      <c r="L9" s="7">
        <v>9</v>
      </c>
      <c r="M9" s="1"/>
      <c r="N9" s="1"/>
    </row>
    <row r="10" spans="1:14" ht="12">
      <c r="A10" s="1">
        <v>2</v>
      </c>
      <c r="B10" s="8" t="s">
        <v>180</v>
      </c>
      <c r="C10" s="4" t="s">
        <v>156</v>
      </c>
      <c r="D10" s="9" t="s">
        <v>181</v>
      </c>
      <c r="E10" s="10">
        <v>218</v>
      </c>
      <c r="F10" s="4">
        <v>223</v>
      </c>
      <c r="G10" s="4">
        <v>185</v>
      </c>
      <c r="H10" s="4">
        <v>200</v>
      </c>
      <c r="I10" s="4">
        <v>157</v>
      </c>
      <c r="J10" s="4">
        <v>176</v>
      </c>
      <c r="K10" s="7">
        <f t="shared" si="0"/>
        <v>1159</v>
      </c>
      <c r="L10" s="11">
        <v>14</v>
      </c>
      <c r="M10" s="1"/>
      <c r="N10" s="1"/>
    </row>
    <row r="11" spans="1:14" ht="12.75" thickBot="1">
      <c r="A11" s="1">
        <v>3</v>
      </c>
      <c r="B11" s="44" t="s">
        <v>190</v>
      </c>
      <c r="C11" s="44" t="s">
        <v>191</v>
      </c>
      <c r="D11" s="44" t="s">
        <v>192</v>
      </c>
      <c r="E11" s="46">
        <v>203</v>
      </c>
      <c r="F11" s="44">
        <v>169</v>
      </c>
      <c r="G11" s="44">
        <v>186</v>
      </c>
      <c r="H11" s="44">
        <v>183</v>
      </c>
      <c r="I11" s="44">
        <v>190</v>
      </c>
      <c r="J11" s="44">
        <v>201</v>
      </c>
      <c r="K11" s="47">
        <f t="shared" si="0"/>
        <v>1132</v>
      </c>
      <c r="L11" s="47">
        <v>15</v>
      </c>
      <c r="M11" s="1"/>
      <c r="N11" s="1"/>
    </row>
    <row r="12" spans="1:14" ht="12">
      <c r="A12" s="1">
        <v>4</v>
      </c>
      <c r="B12" s="9" t="s">
        <v>175</v>
      </c>
      <c r="C12" s="8" t="s">
        <v>176</v>
      </c>
      <c r="D12" s="8" t="s">
        <v>177</v>
      </c>
      <c r="E12" s="13">
        <v>183</v>
      </c>
      <c r="F12" s="8">
        <v>187</v>
      </c>
      <c r="G12" s="8">
        <v>211</v>
      </c>
      <c r="H12" s="8">
        <v>190</v>
      </c>
      <c r="I12" s="8">
        <v>154</v>
      </c>
      <c r="J12" s="8">
        <v>206</v>
      </c>
      <c r="K12" s="21">
        <f t="shared" si="0"/>
        <v>1131</v>
      </c>
      <c r="L12" s="14">
        <v>10</v>
      </c>
      <c r="M12" s="1"/>
      <c r="N12" s="1"/>
    </row>
    <row r="13" spans="1:14" ht="12">
      <c r="A13" s="1">
        <v>5</v>
      </c>
      <c r="B13" s="4" t="s">
        <v>188</v>
      </c>
      <c r="C13" s="4" t="s">
        <v>150</v>
      </c>
      <c r="D13" s="4" t="s">
        <v>189</v>
      </c>
      <c r="E13" s="10">
        <v>189</v>
      </c>
      <c r="F13" s="4">
        <v>179</v>
      </c>
      <c r="G13" s="4">
        <v>174</v>
      </c>
      <c r="H13" s="4">
        <v>157</v>
      </c>
      <c r="I13" s="4">
        <v>230</v>
      </c>
      <c r="J13" s="4">
        <v>183</v>
      </c>
      <c r="K13" s="7">
        <f t="shared" si="0"/>
        <v>1112</v>
      </c>
      <c r="L13" s="11">
        <v>15</v>
      </c>
      <c r="M13" s="1"/>
      <c r="N13" s="1"/>
    </row>
    <row r="14" spans="1:14" ht="12">
      <c r="A14" s="1">
        <v>6</v>
      </c>
      <c r="B14" s="4" t="s">
        <v>149</v>
      </c>
      <c r="C14" s="4" t="s">
        <v>150</v>
      </c>
      <c r="D14" s="4" t="s">
        <v>151</v>
      </c>
      <c r="E14" s="10">
        <v>183</v>
      </c>
      <c r="F14" s="8">
        <v>179</v>
      </c>
      <c r="G14" s="8">
        <v>166</v>
      </c>
      <c r="H14" s="8">
        <v>215</v>
      </c>
      <c r="I14" s="8">
        <v>177</v>
      </c>
      <c r="J14" s="8">
        <v>173</v>
      </c>
      <c r="K14" s="11">
        <f t="shared" si="0"/>
        <v>1093</v>
      </c>
      <c r="L14" s="11">
        <v>1</v>
      </c>
      <c r="M14" s="1"/>
      <c r="N14" s="1"/>
    </row>
    <row r="15" spans="1:14" ht="12">
      <c r="A15" s="1">
        <v>7</v>
      </c>
      <c r="B15" s="4" t="s">
        <v>182</v>
      </c>
      <c r="C15" s="4" t="s">
        <v>156</v>
      </c>
      <c r="D15" s="12" t="s">
        <v>183</v>
      </c>
      <c r="E15" s="10">
        <v>179</v>
      </c>
      <c r="F15" s="4">
        <v>171</v>
      </c>
      <c r="G15" s="4">
        <v>190</v>
      </c>
      <c r="H15" s="4">
        <v>167</v>
      </c>
      <c r="I15" s="4">
        <v>214</v>
      </c>
      <c r="J15" s="4">
        <v>148</v>
      </c>
      <c r="K15" s="7">
        <f t="shared" si="0"/>
        <v>1069</v>
      </c>
      <c r="L15" s="11">
        <v>14</v>
      </c>
      <c r="M15" s="1"/>
      <c r="N15" s="1"/>
    </row>
    <row r="16" spans="1:14" ht="12">
      <c r="A16" s="1">
        <v>8</v>
      </c>
      <c r="B16" s="4" t="s">
        <v>171</v>
      </c>
      <c r="C16" s="4" t="s">
        <v>156</v>
      </c>
      <c r="D16" s="12" t="s">
        <v>172</v>
      </c>
      <c r="E16" s="13">
        <v>169</v>
      </c>
      <c r="F16" s="8">
        <v>163</v>
      </c>
      <c r="G16" s="8">
        <v>177</v>
      </c>
      <c r="H16" s="8">
        <v>172</v>
      </c>
      <c r="I16" s="8">
        <v>164</v>
      </c>
      <c r="J16" s="8">
        <v>212</v>
      </c>
      <c r="K16" s="7">
        <f t="shared" si="0"/>
        <v>1057</v>
      </c>
      <c r="L16" s="11">
        <v>9</v>
      </c>
      <c r="M16" s="1"/>
      <c r="N16" s="1"/>
    </row>
    <row r="17" spans="1:14" ht="12">
      <c r="A17" s="1">
        <v>9</v>
      </c>
      <c r="B17" s="8" t="s">
        <v>197</v>
      </c>
      <c r="C17" s="8" t="s">
        <v>198</v>
      </c>
      <c r="D17" s="8" t="s">
        <v>199</v>
      </c>
      <c r="E17" s="10">
        <v>205</v>
      </c>
      <c r="F17" s="4">
        <v>140</v>
      </c>
      <c r="G17" s="4">
        <v>172</v>
      </c>
      <c r="H17" s="4">
        <v>168</v>
      </c>
      <c r="I17" s="4">
        <v>179</v>
      </c>
      <c r="J17" s="4">
        <v>152</v>
      </c>
      <c r="K17" s="7">
        <f t="shared" si="0"/>
        <v>1016</v>
      </c>
      <c r="L17" s="14">
        <v>23</v>
      </c>
      <c r="M17" s="1"/>
      <c r="N17" s="1"/>
    </row>
    <row r="18" spans="1:14" ht="12">
      <c r="A18" s="1">
        <v>10</v>
      </c>
      <c r="B18" s="5" t="s">
        <v>152</v>
      </c>
      <c r="C18" s="5" t="s">
        <v>153</v>
      </c>
      <c r="D18" s="15" t="s">
        <v>154</v>
      </c>
      <c r="E18" s="13">
        <v>168</v>
      </c>
      <c r="F18" s="8">
        <v>181</v>
      </c>
      <c r="G18" s="8">
        <v>148</v>
      </c>
      <c r="H18" s="8">
        <v>167</v>
      </c>
      <c r="I18" s="8">
        <v>190</v>
      </c>
      <c r="J18" s="8">
        <v>159</v>
      </c>
      <c r="K18" s="7">
        <f t="shared" si="0"/>
        <v>1013</v>
      </c>
      <c r="L18" s="4"/>
      <c r="M18" s="1"/>
      <c r="N18" s="1"/>
    </row>
    <row r="19" spans="1:14" ht="12">
      <c r="A19" s="1">
        <v>11</v>
      </c>
      <c r="B19" s="4" t="s">
        <v>17</v>
      </c>
      <c r="C19" s="4" t="s">
        <v>150</v>
      </c>
      <c r="D19" s="4" t="s">
        <v>184</v>
      </c>
      <c r="E19" s="10">
        <v>145</v>
      </c>
      <c r="F19" s="4">
        <v>161</v>
      </c>
      <c r="G19" s="4">
        <v>157</v>
      </c>
      <c r="H19" s="4">
        <v>182</v>
      </c>
      <c r="I19" s="4">
        <v>185</v>
      </c>
      <c r="J19" s="4">
        <v>164</v>
      </c>
      <c r="K19" s="7">
        <f t="shared" si="0"/>
        <v>994</v>
      </c>
      <c r="L19" s="16">
        <v>26</v>
      </c>
      <c r="M19" s="1"/>
      <c r="N19" s="1"/>
    </row>
    <row r="20" spans="1:14" ht="12">
      <c r="A20" s="1">
        <v>12</v>
      </c>
      <c r="B20" s="4" t="s">
        <v>155</v>
      </c>
      <c r="C20" s="4" t="s">
        <v>156</v>
      </c>
      <c r="D20" s="4" t="s">
        <v>157</v>
      </c>
      <c r="E20" s="13">
        <v>130</v>
      </c>
      <c r="F20" s="8">
        <v>167</v>
      </c>
      <c r="G20" s="8">
        <v>147</v>
      </c>
      <c r="H20" s="8">
        <v>177</v>
      </c>
      <c r="I20" s="8">
        <v>189</v>
      </c>
      <c r="J20" s="8">
        <v>184</v>
      </c>
      <c r="K20" s="7">
        <f t="shared" si="0"/>
        <v>994</v>
      </c>
      <c r="L20" s="11">
        <v>1</v>
      </c>
      <c r="M20" s="1"/>
      <c r="N20" s="1"/>
    </row>
    <row r="21" spans="1:14" ht="12">
      <c r="A21" s="1">
        <v>13</v>
      </c>
      <c r="B21" s="12" t="s">
        <v>178</v>
      </c>
      <c r="C21" s="4" t="s">
        <v>176</v>
      </c>
      <c r="D21" s="4" t="s">
        <v>179</v>
      </c>
      <c r="E21" s="10">
        <v>180</v>
      </c>
      <c r="F21" s="4">
        <v>175</v>
      </c>
      <c r="G21" s="4">
        <v>157</v>
      </c>
      <c r="H21" s="4">
        <v>166</v>
      </c>
      <c r="I21" s="4">
        <v>156</v>
      </c>
      <c r="J21" s="4">
        <v>157</v>
      </c>
      <c r="K21" s="7">
        <f t="shared" si="0"/>
        <v>991</v>
      </c>
      <c r="L21" s="11">
        <v>10</v>
      </c>
      <c r="M21" s="1"/>
      <c r="N21" s="1"/>
    </row>
    <row r="22" spans="1:14" ht="12">
      <c r="A22" s="1">
        <v>14</v>
      </c>
      <c r="B22" s="4" t="s">
        <v>200</v>
      </c>
      <c r="C22" s="8" t="s">
        <v>191</v>
      </c>
      <c r="D22" s="8" t="s">
        <v>201</v>
      </c>
      <c r="E22" s="13">
        <v>181</v>
      </c>
      <c r="F22" s="8">
        <v>162</v>
      </c>
      <c r="G22" s="8">
        <v>159</v>
      </c>
      <c r="H22" s="8">
        <v>140</v>
      </c>
      <c r="I22" s="8">
        <v>158</v>
      </c>
      <c r="J22" s="8">
        <v>170</v>
      </c>
      <c r="K22" s="7">
        <f t="shared" si="0"/>
        <v>970</v>
      </c>
      <c r="L22" s="14">
        <v>23</v>
      </c>
      <c r="M22" s="1"/>
      <c r="N22" s="1"/>
    </row>
    <row r="23" spans="1:14" ht="12">
      <c r="A23" s="1">
        <v>15</v>
      </c>
      <c r="B23" s="4" t="s">
        <v>185</v>
      </c>
      <c r="C23" s="4" t="s">
        <v>186</v>
      </c>
      <c r="D23" s="4" t="s">
        <v>187</v>
      </c>
      <c r="E23" s="10">
        <v>191</v>
      </c>
      <c r="F23" s="4">
        <v>143</v>
      </c>
      <c r="G23" s="4">
        <v>193</v>
      </c>
      <c r="H23" s="4">
        <v>168</v>
      </c>
      <c r="I23" s="4">
        <v>157</v>
      </c>
      <c r="J23" s="4">
        <v>112</v>
      </c>
      <c r="K23" s="7">
        <f t="shared" si="0"/>
        <v>964</v>
      </c>
      <c r="L23" s="16">
        <v>26</v>
      </c>
      <c r="M23" s="1"/>
      <c r="N23" s="1"/>
    </row>
    <row r="24" spans="1:14" ht="12">
      <c r="A24" s="1">
        <v>16</v>
      </c>
      <c r="B24" s="4" t="s">
        <v>193</v>
      </c>
      <c r="C24" s="4" t="s">
        <v>156</v>
      </c>
      <c r="D24" s="12" t="s">
        <v>194</v>
      </c>
      <c r="E24" s="13">
        <v>191</v>
      </c>
      <c r="F24" s="8">
        <v>149</v>
      </c>
      <c r="G24" s="8">
        <v>128</v>
      </c>
      <c r="H24" s="8">
        <v>158</v>
      </c>
      <c r="I24" s="8">
        <v>190</v>
      </c>
      <c r="J24" s="8">
        <v>145</v>
      </c>
      <c r="K24" s="7">
        <f t="shared" si="0"/>
        <v>961</v>
      </c>
      <c r="L24" s="11">
        <v>25</v>
      </c>
      <c r="M24" s="1"/>
      <c r="N24" s="1"/>
    </row>
    <row r="25" spans="1:14" ht="12">
      <c r="A25" s="1">
        <v>17</v>
      </c>
      <c r="B25" s="12" t="s">
        <v>158</v>
      </c>
      <c r="C25" s="12" t="s">
        <v>159</v>
      </c>
      <c r="D25" s="4" t="s">
        <v>160</v>
      </c>
      <c r="E25" s="10">
        <v>154</v>
      </c>
      <c r="F25" s="4">
        <v>153</v>
      </c>
      <c r="G25" s="4">
        <v>167</v>
      </c>
      <c r="H25" s="4">
        <v>159</v>
      </c>
      <c r="I25" s="4">
        <v>161</v>
      </c>
      <c r="J25" s="4">
        <v>161</v>
      </c>
      <c r="K25" s="7">
        <f>SUM(E25:J25)</f>
        <v>955</v>
      </c>
      <c r="L25" s="54">
        <v>40</v>
      </c>
      <c r="M25" s="1"/>
      <c r="N25" s="1"/>
    </row>
    <row r="26" spans="1:14" ht="12">
      <c r="A26" s="1">
        <v>18</v>
      </c>
      <c r="B26" s="4" t="s">
        <v>195</v>
      </c>
      <c r="C26" s="4" t="s">
        <v>156</v>
      </c>
      <c r="D26" s="17" t="s">
        <v>196</v>
      </c>
      <c r="E26" s="13">
        <v>187</v>
      </c>
      <c r="F26" s="8">
        <v>144</v>
      </c>
      <c r="G26" s="8">
        <v>144</v>
      </c>
      <c r="H26" s="8">
        <v>143</v>
      </c>
      <c r="I26" s="8">
        <v>158</v>
      </c>
      <c r="J26" s="8">
        <v>164</v>
      </c>
      <c r="K26" s="7">
        <f t="shared" si="0"/>
        <v>940</v>
      </c>
      <c r="L26" s="14">
        <v>25</v>
      </c>
      <c r="M26" s="1"/>
      <c r="N26" s="1"/>
    </row>
    <row r="27" spans="1:14" ht="12">
      <c r="A27" s="1">
        <v>19</v>
      </c>
      <c r="B27" s="15" t="s">
        <v>168</v>
      </c>
      <c r="C27" s="5" t="s">
        <v>169</v>
      </c>
      <c r="D27" s="5" t="s">
        <v>170</v>
      </c>
      <c r="E27" s="10">
        <v>137</v>
      </c>
      <c r="F27" s="8">
        <v>162</v>
      </c>
      <c r="G27" s="8">
        <v>152</v>
      </c>
      <c r="H27" s="8">
        <v>188</v>
      </c>
      <c r="I27" s="8">
        <v>123</v>
      </c>
      <c r="J27" s="8">
        <v>171</v>
      </c>
      <c r="K27" s="11">
        <f t="shared" si="0"/>
        <v>933</v>
      </c>
      <c r="L27" s="8"/>
      <c r="M27" s="1"/>
      <c r="N27" s="1"/>
    </row>
    <row r="28" spans="1:14" ht="12">
      <c r="A28" s="1">
        <v>20</v>
      </c>
      <c r="B28" s="12" t="s">
        <v>161</v>
      </c>
      <c r="C28" s="12" t="s">
        <v>162</v>
      </c>
      <c r="D28" s="4" t="s">
        <v>163</v>
      </c>
      <c r="E28" s="10">
        <v>147</v>
      </c>
      <c r="F28" s="4">
        <v>146</v>
      </c>
      <c r="G28" s="4">
        <v>147</v>
      </c>
      <c r="H28" s="4">
        <v>179</v>
      </c>
      <c r="I28" s="4">
        <v>132</v>
      </c>
      <c r="J28" s="4">
        <v>146</v>
      </c>
      <c r="K28" s="11">
        <f t="shared" si="0"/>
        <v>897</v>
      </c>
      <c r="L28" s="11">
        <v>21</v>
      </c>
      <c r="M28" s="1"/>
      <c r="N28" s="1"/>
    </row>
    <row r="29" spans="1:14" ht="12">
      <c r="A29" s="1">
        <v>21</v>
      </c>
      <c r="B29" s="4" t="s">
        <v>164</v>
      </c>
      <c r="C29" s="4" t="s">
        <v>162</v>
      </c>
      <c r="D29" s="4" t="s">
        <v>165</v>
      </c>
      <c r="E29" s="10">
        <v>130</v>
      </c>
      <c r="F29" s="4">
        <v>104</v>
      </c>
      <c r="G29" s="4">
        <v>148</v>
      </c>
      <c r="H29" s="4">
        <v>131</v>
      </c>
      <c r="I29" s="4">
        <v>139</v>
      </c>
      <c r="J29" s="4">
        <v>179</v>
      </c>
      <c r="K29" s="11">
        <f t="shared" si="0"/>
        <v>831</v>
      </c>
      <c r="L29" s="11">
        <v>21</v>
      </c>
      <c r="M29" s="1"/>
      <c r="N29" s="1"/>
    </row>
    <row r="30" spans="1:14" ht="12">
      <c r="A30" s="1">
        <v>22</v>
      </c>
      <c r="B30" s="12" t="s">
        <v>166</v>
      </c>
      <c r="C30" s="12" t="s">
        <v>159</v>
      </c>
      <c r="D30" s="4" t="s">
        <v>167</v>
      </c>
      <c r="E30" s="10">
        <v>119</v>
      </c>
      <c r="F30" s="4">
        <v>151</v>
      </c>
      <c r="G30" s="4">
        <v>149</v>
      </c>
      <c r="H30" s="4">
        <v>128</v>
      </c>
      <c r="I30" s="4">
        <v>110</v>
      </c>
      <c r="J30" s="4">
        <v>144</v>
      </c>
      <c r="K30" s="11">
        <f>SUM(E30:J30)</f>
        <v>801</v>
      </c>
      <c r="L30" s="1">
        <v>40</v>
      </c>
      <c r="M30" s="1"/>
      <c r="N30" s="1"/>
    </row>
    <row r="31" spans="1:14" ht="12">
      <c r="A31" s="1">
        <v>23</v>
      </c>
      <c r="B31" s="18" t="s">
        <v>202</v>
      </c>
      <c r="C31" s="18" t="s">
        <v>156</v>
      </c>
      <c r="D31" s="18" t="s">
        <v>4</v>
      </c>
      <c r="E31" s="10"/>
      <c r="F31" s="4"/>
      <c r="G31" s="4"/>
      <c r="H31" s="4"/>
      <c r="I31" s="4"/>
      <c r="J31" s="4"/>
      <c r="K31" s="11">
        <f t="shared" si="0"/>
        <v>0</v>
      </c>
      <c r="L31" s="4"/>
      <c r="M31" s="1"/>
      <c r="N31" s="1"/>
    </row>
    <row r="32" spans="1:14" ht="12">
      <c r="A32" s="1"/>
      <c r="B32" s="19"/>
      <c r="C32" s="19"/>
      <c r="D32" s="19"/>
      <c r="E32" s="19"/>
      <c r="K32" s="1"/>
      <c r="M32" s="1"/>
      <c r="N32" s="1"/>
    </row>
    <row r="33" spans="1:14" ht="12">
      <c r="A33" s="1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1"/>
      <c r="N33" s="1"/>
    </row>
    <row r="34" spans="1:14" ht="12">
      <c r="A34" s="1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1"/>
      <c r="N34" s="1"/>
    </row>
    <row r="35" spans="1:14" ht="16.5">
      <c r="A35" s="1"/>
      <c r="E35" s="75" t="s">
        <v>203</v>
      </c>
      <c r="K35" s="1"/>
      <c r="L35" s="1"/>
      <c r="M35" s="1"/>
      <c r="N35" s="1"/>
    </row>
    <row r="36" spans="1:14" ht="12">
      <c r="A36" s="1"/>
      <c r="K36" s="1"/>
      <c r="L36" s="1"/>
      <c r="M36" s="1"/>
      <c r="N36" s="1"/>
    </row>
    <row r="37" spans="1:14" ht="12">
      <c r="A37" s="1"/>
      <c r="B37" t="s">
        <v>144</v>
      </c>
      <c r="C37" t="s">
        <v>145</v>
      </c>
      <c r="D37" t="s">
        <v>146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 t="s">
        <v>147</v>
      </c>
      <c r="L37" t="s">
        <v>148</v>
      </c>
      <c r="M37" s="1"/>
      <c r="N37" s="1"/>
    </row>
    <row r="38" spans="1:14" ht="12">
      <c r="A38" s="1">
        <v>1</v>
      </c>
      <c r="B38" s="4" t="s">
        <v>217</v>
      </c>
      <c r="C38" s="4" t="s">
        <v>191</v>
      </c>
      <c r="D38" s="4" t="s">
        <v>218</v>
      </c>
      <c r="E38" s="10">
        <v>188</v>
      </c>
      <c r="F38" s="4">
        <v>232</v>
      </c>
      <c r="G38" s="4">
        <v>244</v>
      </c>
      <c r="H38" s="4">
        <v>202</v>
      </c>
      <c r="I38" s="4">
        <v>137</v>
      </c>
      <c r="J38" s="4">
        <v>183</v>
      </c>
      <c r="K38" s="7">
        <f aca="true" t="shared" si="1" ref="K38:K44">SUM(E38:J38)</f>
        <v>1186</v>
      </c>
      <c r="L38" s="11">
        <v>12</v>
      </c>
      <c r="M38" s="1"/>
      <c r="N38" s="1"/>
    </row>
    <row r="39" spans="1:14" ht="12">
      <c r="A39" s="1">
        <v>2</v>
      </c>
      <c r="B39" s="8" t="s">
        <v>213</v>
      </c>
      <c r="C39" s="8" t="s">
        <v>176</v>
      </c>
      <c r="D39" s="8" t="s">
        <v>214</v>
      </c>
      <c r="E39" s="13">
        <v>186</v>
      </c>
      <c r="F39" s="8">
        <v>169</v>
      </c>
      <c r="G39" s="8">
        <v>154</v>
      </c>
      <c r="H39" s="8">
        <v>224</v>
      </c>
      <c r="I39" s="8">
        <v>159</v>
      </c>
      <c r="J39" s="8">
        <v>180</v>
      </c>
      <c r="K39" s="7">
        <f t="shared" si="1"/>
        <v>1072</v>
      </c>
      <c r="L39" s="14">
        <v>11</v>
      </c>
      <c r="M39" s="1"/>
      <c r="N39" s="1"/>
    </row>
    <row r="40" spans="1:14" ht="12">
      <c r="A40" s="1">
        <v>3</v>
      </c>
      <c r="B40" s="8" t="s">
        <v>215</v>
      </c>
      <c r="C40" s="4" t="s">
        <v>156</v>
      </c>
      <c r="D40" s="4" t="s">
        <v>216</v>
      </c>
      <c r="E40" s="13">
        <v>124</v>
      </c>
      <c r="F40" s="8">
        <v>193</v>
      </c>
      <c r="G40" s="8">
        <v>178</v>
      </c>
      <c r="H40" s="8">
        <v>166</v>
      </c>
      <c r="I40" s="8">
        <v>164</v>
      </c>
      <c r="J40" s="8">
        <v>188</v>
      </c>
      <c r="K40" s="7">
        <f t="shared" si="1"/>
        <v>1013</v>
      </c>
      <c r="L40" s="14">
        <v>12</v>
      </c>
      <c r="M40" s="1"/>
      <c r="N40" s="1"/>
    </row>
    <row r="41" spans="1:14" ht="12.75" thickBot="1">
      <c r="A41" s="1">
        <v>4</v>
      </c>
      <c r="B41" s="44" t="s">
        <v>211</v>
      </c>
      <c r="C41" s="44" t="s">
        <v>156</v>
      </c>
      <c r="D41" s="44" t="s">
        <v>212</v>
      </c>
      <c r="E41" s="46">
        <v>156</v>
      </c>
      <c r="F41" s="44">
        <v>163</v>
      </c>
      <c r="G41" s="44">
        <v>181</v>
      </c>
      <c r="H41" s="44">
        <v>160</v>
      </c>
      <c r="I41" s="44">
        <v>147</v>
      </c>
      <c r="J41" s="44">
        <v>152</v>
      </c>
      <c r="K41" s="47">
        <f t="shared" si="1"/>
        <v>959</v>
      </c>
      <c r="L41" s="47">
        <v>11</v>
      </c>
      <c r="M41" s="1"/>
      <c r="N41" s="1"/>
    </row>
    <row r="42" spans="1:14" ht="12">
      <c r="A42" s="1">
        <v>5</v>
      </c>
      <c r="B42" s="31" t="s">
        <v>204</v>
      </c>
      <c r="C42" s="20" t="s">
        <v>169</v>
      </c>
      <c r="D42" s="20" t="s">
        <v>205</v>
      </c>
      <c r="E42" s="13">
        <v>143</v>
      </c>
      <c r="F42" s="8">
        <v>161</v>
      </c>
      <c r="G42" s="8">
        <v>134</v>
      </c>
      <c r="H42" s="8">
        <v>171</v>
      </c>
      <c r="I42" s="8">
        <v>148</v>
      </c>
      <c r="J42" s="8">
        <v>127</v>
      </c>
      <c r="K42" s="21">
        <f t="shared" si="1"/>
        <v>884</v>
      </c>
      <c r="L42" s="8"/>
      <c r="M42" s="1"/>
      <c r="N42" s="1"/>
    </row>
    <row r="43" spans="1:14" ht="12">
      <c r="A43" s="1">
        <v>6</v>
      </c>
      <c r="B43" s="12" t="s">
        <v>206</v>
      </c>
      <c r="C43" s="12" t="s">
        <v>207</v>
      </c>
      <c r="D43" s="12" t="s">
        <v>208</v>
      </c>
      <c r="E43" s="6">
        <v>97</v>
      </c>
      <c r="F43" s="4">
        <v>139</v>
      </c>
      <c r="G43" s="4">
        <v>144</v>
      </c>
      <c r="H43" s="4">
        <v>116</v>
      </c>
      <c r="I43" s="4">
        <v>114</v>
      </c>
      <c r="J43" s="4">
        <v>83</v>
      </c>
      <c r="K43" s="7">
        <f t="shared" si="1"/>
        <v>693</v>
      </c>
      <c r="L43" s="11">
        <v>37</v>
      </c>
      <c r="M43" s="1"/>
      <c r="N43" s="1"/>
    </row>
    <row r="44" spans="1:14" ht="12">
      <c r="A44" s="1">
        <v>7</v>
      </c>
      <c r="B44" s="12" t="s">
        <v>209</v>
      </c>
      <c r="C44" s="12" t="s">
        <v>207</v>
      </c>
      <c r="D44" s="12" t="s">
        <v>210</v>
      </c>
      <c r="E44" s="10">
        <v>100</v>
      </c>
      <c r="F44" s="4">
        <v>126</v>
      </c>
      <c r="G44" s="4">
        <v>127</v>
      </c>
      <c r="H44" s="4">
        <v>120</v>
      </c>
      <c r="I44" s="4">
        <v>88</v>
      </c>
      <c r="J44" s="4">
        <v>114</v>
      </c>
      <c r="K44" s="11">
        <f t="shared" si="1"/>
        <v>675</v>
      </c>
      <c r="L44" s="11">
        <v>37</v>
      </c>
      <c r="M44" s="1"/>
      <c r="N44" s="1"/>
    </row>
    <row r="45" spans="1:14" ht="12">
      <c r="A45" s="1"/>
      <c r="M45" s="1"/>
      <c r="N45" s="1"/>
    </row>
    <row r="46" spans="1:14" ht="12">
      <c r="A46" s="1"/>
      <c r="K46" s="1"/>
      <c r="M46" s="1"/>
      <c r="N46" s="1"/>
    </row>
    <row r="47" spans="1:14" ht="12">
      <c r="A47" s="1"/>
      <c r="K47" s="1"/>
      <c r="M47" s="1"/>
      <c r="N47" s="1"/>
    </row>
    <row r="48" spans="1:14" ht="12">
      <c r="A48" s="1"/>
      <c r="K48" s="1"/>
      <c r="M48" s="1"/>
      <c r="N48" s="1"/>
    </row>
    <row r="49" spans="1:14" ht="12">
      <c r="A49" s="1"/>
      <c r="K49" s="1"/>
      <c r="M49" s="1"/>
      <c r="N49" s="1"/>
    </row>
    <row r="50" spans="1:14" ht="12">
      <c r="A50" s="1"/>
      <c r="K50" s="1"/>
      <c r="M50" s="1"/>
      <c r="N50" s="1"/>
    </row>
    <row r="51" spans="1:14" ht="12">
      <c r="A51" s="1"/>
      <c r="K51" s="1"/>
      <c r="M51" s="1"/>
      <c r="N51" s="1"/>
    </row>
    <row r="52" spans="1:14" ht="12">
      <c r="A52" s="1"/>
      <c r="K52" s="1"/>
      <c r="M52" s="1"/>
      <c r="N52" s="1"/>
    </row>
    <row r="53" spans="1:14" ht="12">
      <c r="A53" s="1"/>
      <c r="K53" s="1"/>
      <c r="M53" s="1"/>
      <c r="N53" s="1"/>
    </row>
    <row r="54" spans="1:14" ht="12">
      <c r="A54" s="1"/>
      <c r="K54" s="1"/>
      <c r="M54" s="1"/>
      <c r="N54" s="1"/>
    </row>
    <row r="55" spans="1:14" ht="12">
      <c r="A55" s="1"/>
      <c r="K55" s="1"/>
      <c r="M55" s="1"/>
      <c r="N55" s="1"/>
    </row>
    <row r="56" spans="1:14" ht="12">
      <c r="A56" s="1"/>
      <c r="K56" s="1"/>
      <c r="M56" s="1"/>
      <c r="N56" s="1"/>
    </row>
    <row r="57" spans="1:14" ht="12">
      <c r="A57" s="1"/>
      <c r="K57" s="1"/>
      <c r="M57" s="1"/>
      <c r="N57" s="1"/>
    </row>
    <row r="58" spans="1:14" ht="12">
      <c r="A58" s="1"/>
      <c r="K58" s="1"/>
      <c r="M58" s="1"/>
      <c r="N58" s="1"/>
    </row>
    <row r="59" spans="1:18" ht="12">
      <c r="A59" s="1"/>
      <c r="K59" s="1"/>
      <c r="M59" s="1"/>
      <c r="N59" s="1"/>
      <c r="R59" s="20"/>
    </row>
    <row r="60" spans="1:14" ht="16.5">
      <c r="A60" s="1"/>
      <c r="D60" s="3" t="s">
        <v>223</v>
      </c>
      <c r="K60" s="1"/>
      <c r="M60" s="1"/>
      <c r="N60" s="1"/>
    </row>
    <row r="61" spans="1:14" ht="12">
      <c r="A61" s="1"/>
      <c r="K61" s="1"/>
      <c r="M61" s="1"/>
      <c r="N61" s="1"/>
    </row>
    <row r="62" spans="1:14" ht="12">
      <c r="A62" s="1"/>
      <c r="B62" t="s">
        <v>144</v>
      </c>
      <c r="C62" t="s">
        <v>145</v>
      </c>
      <c r="D62" t="s">
        <v>146</v>
      </c>
      <c r="E62" s="1">
        <v>1</v>
      </c>
      <c r="F62" s="1">
        <v>2</v>
      </c>
      <c r="G62" s="1">
        <v>3</v>
      </c>
      <c r="H62" s="1">
        <v>4</v>
      </c>
      <c r="I62" s="1">
        <v>5</v>
      </c>
      <c r="J62" s="1">
        <v>6</v>
      </c>
      <c r="K62" s="1" t="s">
        <v>147</v>
      </c>
      <c r="L62" t="s">
        <v>148</v>
      </c>
      <c r="M62" s="1" t="s">
        <v>224</v>
      </c>
      <c r="N62" s="1"/>
    </row>
    <row r="63" spans="1:15" ht="12">
      <c r="A63" s="1">
        <v>1</v>
      </c>
      <c r="B63" s="5" t="s">
        <v>173</v>
      </c>
      <c r="C63" s="5" t="s">
        <v>156</v>
      </c>
      <c r="D63" s="15" t="s">
        <v>174</v>
      </c>
      <c r="E63" s="5">
        <v>227</v>
      </c>
      <c r="F63" s="5">
        <v>245</v>
      </c>
      <c r="G63" s="5">
        <v>183</v>
      </c>
      <c r="H63" s="5">
        <v>186</v>
      </c>
      <c r="I63" s="5">
        <v>200</v>
      </c>
      <c r="J63" s="5">
        <v>224</v>
      </c>
      <c r="K63" s="7">
        <f aca="true" t="shared" si="2" ref="K63:K82">SUM(E63:J63)</f>
        <v>1265</v>
      </c>
      <c r="L63" s="7">
        <v>9</v>
      </c>
      <c r="M63" s="7">
        <f>SUM(K63+K64)</f>
        <v>2322</v>
      </c>
      <c r="N63" s="21"/>
      <c r="O63" s="20"/>
    </row>
    <row r="64" spans="1:15" ht="12">
      <c r="A64" s="1"/>
      <c r="B64" s="8" t="s">
        <v>171</v>
      </c>
      <c r="C64" s="8" t="s">
        <v>156</v>
      </c>
      <c r="D64" s="9" t="s">
        <v>172</v>
      </c>
      <c r="E64" s="8">
        <v>169</v>
      </c>
      <c r="F64" s="8">
        <v>163</v>
      </c>
      <c r="G64" s="8">
        <v>177</v>
      </c>
      <c r="H64" s="8">
        <v>172</v>
      </c>
      <c r="I64" s="8">
        <v>164</v>
      </c>
      <c r="J64" s="8">
        <v>212</v>
      </c>
      <c r="K64" s="14">
        <f t="shared" si="2"/>
        <v>1057</v>
      </c>
      <c r="L64" s="14">
        <v>9</v>
      </c>
      <c r="M64" s="14">
        <f>SUM(K64+K63)</f>
        <v>2322</v>
      </c>
      <c r="N64" s="21"/>
      <c r="O64" s="20"/>
    </row>
    <row r="65" spans="1:14" ht="12">
      <c r="A65" s="1">
        <v>2</v>
      </c>
      <c r="B65" s="5" t="s">
        <v>190</v>
      </c>
      <c r="C65" s="5" t="s">
        <v>191</v>
      </c>
      <c r="D65" s="5" t="s">
        <v>192</v>
      </c>
      <c r="E65" s="5">
        <v>203</v>
      </c>
      <c r="F65" s="5">
        <v>169</v>
      </c>
      <c r="G65" s="5">
        <v>186</v>
      </c>
      <c r="H65" s="5">
        <v>183</v>
      </c>
      <c r="I65" s="5">
        <v>190</v>
      </c>
      <c r="J65" s="5">
        <v>201</v>
      </c>
      <c r="K65" s="7">
        <f t="shared" si="2"/>
        <v>1132</v>
      </c>
      <c r="L65" s="7">
        <v>15</v>
      </c>
      <c r="M65" s="7">
        <f>SUM(K65+K66)</f>
        <v>2244</v>
      </c>
      <c r="N65" s="21"/>
    </row>
    <row r="66" spans="1:14" ht="12">
      <c r="A66" s="1"/>
      <c r="B66" s="8" t="s">
        <v>188</v>
      </c>
      <c r="C66" s="8" t="s">
        <v>150</v>
      </c>
      <c r="D66" s="8" t="s">
        <v>189</v>
      </c>
      <c r="E66" s="8">
        <v>189</v>
      </c>
      <c r="F66" s="8">
        <v>179</v>
      </c>
      <c r="G66" s="8">
        <v>174</v>
      </c>
      <c r="H66" s="8">
        <v>157</v>
      </c>
      <c r="I66" s="8">
        <v>230</v>
      </c>
      <c r="J66" s="8">
        <v>183</v>
      </c>
      <c r="K66" s="14">
        <f t="shared" si="2"/>
        <v>1112</v>
      </c>
      <c r="L66" s="14">
        <v>15</v>
      </c>
      <c r="M66" s="14">
        <f>SUM(K66+K65)</f>
        <v>2244</v>
      </c>
      <c r="N66" s="21"/>
    </row>
    <row r="67" spans="1:14" ht="12">
      <c r="A67" s="1">
        <v>3</v>
      </c>
      <c r="B67" s="5" t="s">
        <v>180</v>
      </c>
      <c r="C67" s="5" t="s">
        <v>156</v>
      </c>
      <c r="D67" s="15" t="s">
        <v>181</v>
      </c>
      <c r="E67" s="5">
        <v>218</v>
      </c>
      <c r="F67" s="5">
        <v>223</v>
      </c>
      <c r="G67" s="5">
        <v>185</v>
      </c>
      <c r="H67" s="5">
        <v>200</v>
      </c>
      <c r="I67" s="5">
        <v>157</v>
      </c>
      <c r="J67" s="5">
        <v>176</v>
      </c>
      <c r="K67" s="7">
        <f t="shared" si="2"/>
        <v>1159</v>
      </c>
      <c r="L67" s="7">
        <v>14</v>
      </c>
      <c r="M67" s="7">
        <f>SUM(K67+K68)</f>
        <v>2228</v>
      </c>
      <c r="N67" s="21"/>
    </row>
    <row r="68" spans="1:14" ht="12.75" thickBot="1">
      <c r="A68" s="1"/>
      <c r="B68" s="49" t="s">
        <v>182</v>
      </c>
      <c r="C68" s="49" t="s">
        <v>156</v>
      </c>
      <c r="D68" s="50" t="s">
        <v>183</v>
      </c>
      <c r="E68" s="49">
        <v>179</v>
      </c>
      <c r="F68" s="49">
        <v>171</v>
      </c>
      <c r="G68" s="49">
        <v>190</v>
      </c>
      <c r="H68" s="49">
        <v>167</v>
      </c>
      <c r="I68" s="49">
        <v>214</v>
      </c>
      <c r="J68" s="49">
        <v>148</v>
      </c>
      <c r="K68" s="51">
        <f t="shared" si="2"/>
        <v>1069</v>
      </c>
      <c r="L68" s="51">
        <v>14</v>
      </c>
      <c r="M68" s="51">
        <f>SUM(K68+K67)</f>
        <v>2228</v>
      </c>
      <c r="N68" s="21"/>
    </row>
    <row r="69" spans="1:14" ht="12">
      <c r="A69" s="1">
        <v>4</v>
      </c>
      <c r="B69" s="31" t="s">
        <v>175</v>
      </c>
      <c r="C69" s="20" t="s">
        <v>176</v>
      </c>
      <c r="D69" s="20" t="s">
        <v>177</v>
      </c>
      <c r="E69" s="20">
        <v>183</v>
      </c>
      <c r="F69" s="20">
        <v>187</v>
      </c>
      <c r="G69" s="20">
        <v>211</v>
      </c>
      <c r="H69" s="20">
        <v>190</v>
      </c>
      <c r="I69" s="20">
        <v>154</v>
      </c>
      <c r="J69" s="20">
        <v>206</v>
      </c>
      <c r="K69" s="21">
        <f t="shared" si="2"/>
        <v>1131</v>
      </c>
      <c r="L69" s="21">
        <v>10</v>
      </c>
      <c r="M69" s="21">
        <f>SUM(K69+K70)</f>
        <v>2122</v>
      </c>
      <c r="N69" s="21"/>
    </row>
    <row r="70" spans="1:14" ht="12">
      <c r="A70" s="1"/>
      <c r="B70" s="9" t="s">
        <v>178</v>
      </c>
      <c r="C70" s="8" t="s">
        <v>176</v>
      </c>
      <c r="D70" s="8" t="s">
        <v>179</v>
      </c>
      <c r="E70" s="8">
        <v>180</v>
      </c>
      <c r="F70" s="8">
        <v>175</v>
      </c>
      <c r="G70" s="8">
        <v>157</v>
      </c>
      <c r="H70" s="8">
        <v>166</v>
      </c>
      <c r="I70" s="8">
        <v>156</v>
      </c>
      <c r="J70" s="8">
        <v>157</v>
      </c>
      <c r="K70" s="14">
        <f t="shared" si="2"/>
        <v>991</v>
      </c>
      <c r="L70" s="14">
        <v>10</v>
      </c>
      <c r="M70" s="14">
        <f>SUM(K70+K69)</f>
        <v>2122</v>
      </c>
      <c r="N70" s="21"/>
    </row>
    <row r="71" spans="1:14" ht="12">
      <c r="A71" s="1">
        <v>5</v>
      </c>
      <c r="B71" s="5" t="s">
        <v>149</v>
      </c>
      <c r="C71" s="5" t="s">
        <v>150</v>
      </c>
      <c r="D71" s="5" t="s">
        <v>151</v>
      </c>
      <c r="E71" s="5">
        <v>183</v>
      </c>
      <c r="F71" s="5">
        <v>179</v>
      </c>
      <c r="G71" s="5">
        <v>166</v>
      </c>
      <c r="H71" s="5">
        <v>215</v>
      </c>
      <c r="I71" s="5">
        <v>177</v>
      </c>
      <c r="J71" s="5">
        <v>173</v>
      </c>
      <c r="K71" s="7">
        <f t="shared" si="2"/>
        <v>1093</v>
      </c>
      <c r="L71" s="7">
        <v>1</v>
      </c>
      <c r="M71" s="7">
        <f>SUM(K71+K72)</f>
        <v>2087</v>
      </c>
      <c r="N71" s="21"/>
    </row>
    <row r="72" spans="1:14" ht="12">
      <c r="A72" s="1"/>
      <c r="B72" s="8" t="s">
        <v>155</v>
      </c>
      <c r="C72" s="8" t="s">
        <v>156</v>
      </c>
      <c r="D72" s="8" t="s">
        <v>157</v>
      </c>
      <c r="E72" s="8">
        <v>130</v>
      </c>
      <c r="F72" s="8">
        <v>167</v>
      </c>
      <c r="G72" s="8">
        <v>147</v>
      </c>
      <c r="H72" s="8">
        <v>177</v>
      </c>
      <c r="I72" s="8">
        <v>189</v>
      </c>
      <c r="J72" s="8">
        <v>184</v>
      </c>
      <c r="K72" s="14">
        <f t="shared" si="2"/>
        <v>994</v>
      </c>
      <c r="L72" s="14">
        <v>1</v>
      </c>
      <c r="M72" s="14">
        <f>SUM(K72+K71)</f>
        <v>2087</v>
      </c>
      <c r="N72" s="21"/>
    </row>
    <row r="73" spans="1:14" ht="12">
      <c r="A73" s="1">
        <v>6</v>
      </c>
      <c r="B73" s="5" t="s">
        <v>197</v>
      </c>
      <c r="C73" s="5" t="s">
        <v>198</v>
      </c>
      <c r="D73" s="5" t="s">
        <v>199</v>
      </c>
      <c r="E73" s="5">
        <v>205</v>
      </c>
      <c r="F73" s="5">
        <v>140</v>
      </c>
      <c r="G73" s="5">
        <v>172</v>
      </c>
      <c r="H73" s="5">
        <v>168</v>
      </c>
      <c r="I73" s="5">
        <v>179</v>
      </c>
      <c r="J73" s="5">
        <v>152</v>
      </c>
      <c r="K73" s="7">
        <f t="shared" si="2"/>
        <v>1016</v>
      </c>
      <c r="L73" s="7">
        <v>23</v>
      </c>
      <c r="M73" s="7">
        <f>SUM(K73+K74)</f>
        <v>1986</v>
      </c>
      <c r="N73" s="21"/>
    </row>
    <row r="74" spans="1:14" ht="12">
      <c r="A74" s="1"/>
      <c r="B74" s="8" t="s">
        <v>200</v>
      </c>
      <c r="C74" s="8" t="s">
        <v>191</v>
      </c>
      <c r="D74" s="8" t="s">
        <v>201</v>
      </c>
      <c r="E74" s="8">
        <v>181</v>
      </c>
      <c r="F74" s="8">
        <v>162</v>
      </c>
      <c r="G74" s="8">
        <v>159</v>
      </c>
      <c r="H74" s="8">
        <v>140</v>
      </c>
      <c r="I74" s="8">
        <v>158</v>
      </c>
      <c r="J74" s="8">
        <v>170</v>
      </c>
      <c r="K74" s="14">
        <f t="shared" si="2"/>
        <v>970</v>
      </c>
      <c r="L74" s="14">
        <v>23</v>
      </c>
      <c r="M74" s="14">
        <f>SUM(K74+K73)</f>
        <v>1986</v>
      </c>
      <c r="N74" s="21"/>
    </row>
    <row r="75" spans="1:14" ht="12">
      <c r="A75" s="1">
        <v>7</v>
      </c>
      <c r="B75" s="5" t="s">
        <v>17</v>
      </c>
      <c r="C75" s="5" t="s">
        <v>150</v>
      </c>
      <c r="D75" s="5" t="s">
        <v>184</v>
      </c>
      <c r="E75" s="5">
        <v>145</v>
      </c>
      <c r="F75" s="5">
        <v>161</v>
      </c>
      <c r="G75" s="5">
        <v>157</v>
      </c>
      <c r="H75" s="5">
        <v>182</v>
      </c>
      <c r="I75" s="5">
        <v>185</v>
      </c>
      <c r="J75" s="5">
        <v>164</v>
      </c>
      <c r="K75" s="7">
        <f t="shared" si="2"/>
        <v>994</v>
      </c>
      <c r="L75" s="76">
        <v>26</v>
      </c>
      <c r="M75" s="7">
        <f>SUM(K75+K76)</f>
        <v>1958</v>
      </c>
      <c r="N75" s="21"/>
    </row>
    <row r="76" spans="1:14" ht="12">
      <c r="A76" s="1"/>
      <c r="B76" s="8" t="s">
        <v>185</v>
      </c>
      <c r="C76" s="8" t="s">
        <v>186</v>
      </c>
      <c r="D76" s="8" t="s">
        <v>187</v>
      </c>
      <c r="E76" s="8">
        <v>191</v>
      </c>
      <c r="F76" s="8">
        <v>143</v>
      </c>
      <c r="G76" s="8">
        <v>193</v>
      </c>
      <c r="H76" s="8">
        <v>168</v>
      </c>
      <c r="I76" s="8">
        <v>157</v>
      </c>
      <c r="J76" s="8">
        <v>112</v>
      </c>
      <c r="K76" s="14">
        <f t="shared" si="2"/>
        <v>964</v>
      </c>
      <c r="L76" s="42">
        <v>26</v>
      </c>
      <c r="M76" s="14">
        <f>SUM(K76+K75)</f>
        <v>1958</v>
      </c>
      <c r="N76" s="21"/>
    </row>
    <row r="77" spans="1:14" ht="12">
      <c r="A77" s="1">
        <v>8</v>
      </c>
      <c r="B77" s="5" t="s">
        <v>193</v>
      </c>
      <c r="C77" s="5" t="s">
        <v>156</v>
      </c>
      <c r="D77" s="15" t="s">
        <v>194</v>
      </c>
      <c r="E77" s="5">
        <v>191</v>
      </c>
      <c r="F77" s="5">
        <v>149</v>
      </c>
      <c r="G77" s="5">
        <v>128</v>
      </c>
      <c r="H77" s="5">
        <v>158</v>
      </c>
      <c r="I77" s="5">
        <v>190</v>
      </c>
      <c r="J77" s="5">
        <v>145</v>
      </c>
      <c r="K77" s="7">
        <f t="shared" si="2"/>
        <v>961</v>
      </c>
      <c r="L77" s="7">
        <v>25</v>
      </c>
      <c r="M77" s="7">
        <f>SUM(K77+K78)</f>
        <v>1901</v>
      </c>
      <c r="N77" s="21"/>
    </row>
    <row r="78" spans="1:14" ht="12">
      <c r="A78" s="1"/>
      <c r="B78" s="8" t="s">
        <v>195</v>
      </c>
      <c r="C78" s="8" t="s">
        <v>156</v>
      </c>
      <c r="D78" s="77" t="s">
        <v>196</v>
      </c>
      <c r="E78" s="8">
        <v>187</v>
      </c>
      <c r="F78" s="8">
        <v>144</v>
      </c>
      <c r="G78" s="8">
        <v>144</v>
      </c>
      <c r="H78" s="8">
        <v>143</v>
      </c>
      <c r="I78" s="8">
        <v>158</v>
      </c>
      <c r="J78" s="8">
        <v>164</v>
      </c>
      <c r="K78" s="14">
        <f t="shared" si="2"/>
        <v>940</v>
      </c>
      <c r="L78" s="14">
        <v>25</v>
      </c>
      <c r="M78" s="14">
        <f>SUM(K78+K77)</f>
        <v>1901</v>
      </c>
      <c r="N78" s="21"/>
    </row>
    <row r="79" spans="1:14" ht="12">
      <c r="A79" s="1">
        <v>9</v>
      </c>
      <c r="B79" s="15" t="s">
        <v>158</v>
      </c>
      <c r="C79" s="15" t="s">
        <v>159</v>
      </c>
      <c r="D79" s="5" t="s">
        <v>160</v>
      </c>
      <c r="E79" s="5">
        <v>154</v>
      </c>
      <c r="F79" s="5">
        <v>153</v>
      </c>
      <c r="G79" s="5">
        <v>167</v>
      </c>
      <c r="H79" s="5">
        <v>159</v>
      </c>
      <c r="I79" s="5">
        <v>161</v>
      </c>
      <c r="J79" s="5">
        <v>161</v>
      </c>
      <c r="K79" s="7">
        <f>SUM(E79:J79)</f>
        <v>955</v>
      </c>
      <c r="L79" s="78">
        <v>40</v>
      </c>
      <c r="M79" s="7">
        <f>SUM(K79+K80)</f>
        <v>1756</v>
      </c>
      <c r="N79" s="21"/>
    </row>
    <row r="80" spans="1:14" ht="12">
      <c r="A80" s="1"/>
      <c r="B80" s="9" t="s">
        <v>166</v>
      </c>
      <c r="C80" s="9" t="s">
        <v>159</v>
      </c>
      <c r="D80" s="8" t="s">
        <v>167</v>
      </c>
      <c r="E80" s="8">
        <v>119</v>
      </c>
      <c r="F80" s="8">
        <v>151</v>
      </c>
      <c r="G80" s="8">
        <v>149</v>
      </c>
      <c r="H80" s="8">
        <v>128</v>
      </c>
      <c r="I80" s="8">
        <v>110</v>
      </c>
      <c r="J80" s="8">
        <v>144</v>
      </c>
      <c r="K80" s="14">
        <f>SUM(E80:J80)</f>
        <v>801</v>
      </c>
      <c r="L80" s="14">
        <v>40</v>
      </c>
      <c r="M80" s="14">
        <f>SUM(K80+K79)</f>
        <v>1756</v>
      </c>
      <c r="N80" s="21"/>
    </row>
    <row r="81" spans="1:14" ht="12">
      <c r="A81" s="1">
        <v>10</v>
      </c>
      <c r="B81" s="15" t="s">
        <v>161</v>
      </c>
      <c r="C81" s="15" t="s">
        <v>162</v>
      </c>
      <c r="D81" s="5" t="s">
        <v>163</v>
      </c>
      <c r="E81" s="5">
        <v>147</v>
      </c>
      <c r="F81" s="5">
        <v>146</v>
      </c>
      <c r="G81" s="5">
        <v>147</v>
      </c>
      <c r="H81" s="5">
        <v>179</v>
      </c>
      <c r="I81" s="5">
        <v>132</v>
      </c>
      <c r="J81" s="5">
        <v>146</v>
      </c>
      <c r="K81" s="7">
        <f t="shared" si="2"/>
        <v>897</v>
      </c>
      <c r="L81" s="7">
        <v>21</v>
      </c>
      <c r="M81" s="7">
        <f>SUM(K81+K82)</f>
        <v>1728</v>
      </c>
      <c r="N81" s="1"/>
    </row>
    <row r="82" spans="1:14" ht="12">
      <c r="A82" s="1"/>
      <c r="B82" s="8" t="s">
        <v>164</v>
      </c>
      <c r="C82" s="8" t="s">
        <v>162</v>
      </c>
      <c r="D82" s="8" t="s">
        <v>165</v>
      </c>
      <c r="E82" s="8">
        <v>130</v>
      </c>
      <c r="F82" s="8">
        <v>104</v>
      </c>
      <c r="G82" s="8">
        <v>148</v>
      </c>
      <c r="H82" s="8">
        <v>131</v>
      </c>
      <c r="I82" s="8">
        <v>139</v>
      </c>
      <c r="J82" s="8">
        <v>179</v>
      </c>
      <c r="K82" s="14">
        <f t="shared" si="2"/>
        <v>831</v>
      </c>
      <c r="L82" s="14">
        <v>21</v>
      </c>
      <c r="M82" s="14">
        <f>SUM(K82+K81)</f>
        <v>1728</v>
      </c>
      <c r="N82" s="1"/>
    </row>
    <row r="83" spans="1:14" ht="12">
      <c r="A83" s="1"/>
      <c r="K83" s="1"/>
      <c r="M83" s="1"/>
      <c r="N83" s="1"/>
    </row>
    <row r="84" spans="1:14" ht="16.5">
      <c r="A84" s="1"/>
      <c r="D84" s="3" t="s">
        <v>225</v>
      </c>
      <c r="K84" s="1"/>
      <c r="M84" s="1"/>
      <c r="N84" s="1"/>
    </row>
    <row r="85" spans="1:14" ht="12">
      <c r="A85" s="1"/>
      <c r="K85" s="1"/>
      <c r="M85" s="1"/>
      <c r="N85" s="1"/>
    </row>
    <row r="86" spans="1:14" ht="12">
      <c r="A86" s="1"/>
      <c r="B86" t="s">
        <v>144</v>
      </c>
      <c r="C86" t="s">
        <v>145</v>
      </c>
      <c r="D86" t="s">
        <v>146</v>
      </c>
      <c r="E86" s="1">
        <v>1</v>
      </c>
      <c r="F86" s="1">
        <v>2</v>
      </c>
      <c r="G86" s="1">
        <v>3</v>
      </c>
      <c r="H86" s="1">
        <v>4</v>
      </c>
      <c r="I86" s="1">
        <v>5</v>
      </c>
      <c r="J86" s="1">
        <v>6</v>
      </c>
      <c r="K86" s="1" t="s">
        <v>147</v>
      </c>
      <c r="L86" t="s">
        <v>148</v>
      </c>
      <c r="M86" s="1" t="s">
        <v>224</v>
      </c>
      <c r="N86" s="1"/>
    </row>
    <row r="87" spans="1:14" ht="12">
      <c r="A87" s="1">
        <v>1</v>
      </c>
      <c r="B87" s="5" t="s">
        <v>215</v>
      </c>
      <c r="C87" s="5" t="s">
        <v>156</v>
      </c>
      <c r="D87" s="5" t="s">
        <v>216</v>
      </c>
      <c r="E87" s="5">
        <v>124</v>
      </c>
      <c r="F87" s="5">
        <v>193</v>
      </c>
      <c r="G87" s="5">
        <v>178</v>
      </c>
      <c r="H87" s="5">
        <v>166</v>
      </c>
      <c r="I87" s="5">
        <v>164</v>
      </c>
      <c r="J87" s="5">
        <v>188</v>
      </c>
      <c r="K87" s="7">
        <f aca="true" t="shared" si="3" ref="K87:K92">SUM(E87:J87)</f>
        <v>1013</v>
      </c>
      <c r="L87" s="7">
        <v>12</v>
      </c>
      <c r="M87" s="7">
        <f>SUM(K87+K88)</f>
        <v>2199</v>
      </c>
      <c r="N87" s="21"/>
    </row>
    <row r="88" spans="1:14" ht="12">
      <c r="A88" s="1"/>
      <c r="B88" s="8" t="s">
        <v>217</v>
      </c>
      <c r="C88" s="8" t="s">
        <v>191</v>
      </c>
      <c r="D88" s="8" t="s">
        <v>218</v>
      </c>
      <c r="E88" s="8">
        <v>188</v>
      </c>
      <c r="F88" s="8">
        <v>232</v>
      </c>
      <c r="G88" s="8">
        <v>244</v>
      </c>
      <c r="H88" s="8">
        <v>202</v>
      </c>
      <c r="I88" s="8">
        <v>137</v>
      </c>
      <c r="J88" s="8">
        <v>183</v>
      </c>
      <c r="K88" s="14">
        <f t="shared" si="3"/>
        <v>1186</v>
      </c>
      <c r="L88" s="14">
        <v>12</v>
      </c>
      <c r="M88" s="14">
        <f>SUM(K88+K87)</f>
        <v>2199</v>
      </c>
      <c r="N88" s="21"/>
    </row>
    <row r="89" spans="1:14" ht="12">
      <c r="A89" s="1">
        <v>2</v>
      </c>
      <c r="B89" s="5" t="s">
        <v>211</v>
      </c>
      <c r="C89" s="5" t="s">
        <v>156</v>
      </c>
      <c r="D89" s="5" t="s">
        <v>212</v>
      </c>
      <c r="E89" s="5">
        <v>156</v>
      </c>
      <c r="F89" s="5">
        <v>163</v>
      </c>
      <c r="G89" s="5">
        <v>181</v>
      </c>
      <c r="H89" s="5">
        <v>160</v>
      </c>
      <c r="I89" s="5">
        <v>147</v>
      </c>
      <c r="J89" s="5">
        <v>152</v>
      </c>
      <c r="K89" s="7">
        <f t="shared" si="3"/>
        <v>959</v>
      </c>
      <c r="L89" s="7">
        <v>11</v>
      </c>
      <c r="M89" s="7">
        <f>SUM(K89+K90)</f>
        <v>2031</v>
      </c>
      <c r="N89" s="21"/>
    </row>
    <row r="90" spans="1:14" ht="12">
      <c r="A90" s="1"/>
      <c r="B90" s="8" t="s">
        <v>213</v>
      </c>
      <c r="C90" s="8" t="s">
        <v>176</v>
      </c>
      <c r="D90" s="8" t="s">
        <v>214</v>
      </c>
      <c r="E90" s="8">
        <v>186</v>
      </c>
      <c r="F90" s="8">
        <v>169</v>
      </c>
      <c r="G90" s="8">
        <v>154</v>
      </c>
      <c r="H90" s="8">
        <v>224</v>
      </c>
      <c r="I90" s="8">
        <v>159</v>
      </c>
      <c r="J90" s="8">
        <v>180</v>
      </c>
      <c r="K90" s="14">
        <f t="shared" si="3"/>
        <v>1072</v>
      </c>
      <c r="L90" s="14">
        <v>11</v>
      </c>
      <c r="M90" s="14">
        <f>SUM(K90+K89)</f>
        <v>2031</v>
      </c>
      <c r="N90" s="21"/>
    </row>
    <row r="91" spans="1:14" ht="12">
      <c r="A91" s="1">
        <v>3</v>
      </c>
      <c r="B91" s="15" t="s">
        <v>206</v>
      </c>
      <c r="C91" s="15" t="s">
        <v>207</v>
      </c>
      <c r="D91" s="15" t="s">
        <v>208</v>
      </c>
      <c r="E91" s="5">
        <v>97</v>
      </c>
      <c r="F91" s="5">
        <v>139</v>
      </c>
      <c r="G91" s="5">
        <v>144</v>
      </c>
      <c r="H91" s="5">
        <v>116</v>
      </c>
      <c r="I91" s="5">
        <v>114</v>
      </c>
      <c r="J91" s="5">
        <v>83</v>
      </c>
      <c r="K91" s="7">
        <f t="shared" si="3"/>
        <v>693</v>
      </c>
      <c r="L91" s="7">
        <v>37</v>
      </c>
      <c r="M91" s="7">
        <f>SUM(K91+K92)</f>
        <v>1368</v>
      </c>
      <c r="N91" s="21"/>
    </row>
    <row r="92" spans="1:14" ht="12">
      <c r="A92" s="1"/>
      <c r="B92" s="9" t="s">
        <v>209</v>
      </c>
      <c r="C92" s="9" t="s">
        <v>207</v>
      </c>
      <c r="D92" s="9" t="s">
        <v>210</v>
      </c>
      <c r="E92" s="8">
        <v>100</v>
      </c>
      <c r="F92" s="8">
        <v>126</v>
      </c>
      <c r="G92" s="8">
        <v>127</v>
      </c>
      <c r="H92" s="8">
        <v>120</v>
      </c>
      <c r="I92" s="8">
        <v>88</v>
      </c>
      <c r="J92" s="8">
        <v>114</v>
      </c>
      <c r="K92" s="14">
        <f t="shared" si="3"/>
        <v>675</v>
      </c>
      <c r="L92" s="14">
        <v>37</v>
      </c>
      <c r="M92" s="14">
        <f>SUM(K92+K91)</f>
        <v>1368</v>
      </c>
      <c r="N92" s="21"/>
    </row>
    <row r="93" spans="1:14" ht="12">
      <c r="A93" s="1"/>
      <c r="K93" s="1"/>
      <c r="M93" s="1"/>
      <c r="N93" s="21"/>
    </row>
    <row r="94" spans="1:14" ht="12">
      <c r="A94" s="1"/>
      <c r="K94" s="1"/>
      <c r="M94" s="1"/>
      <c r="N94" s="21"/>
    </row>
    <row r="95" spans="1:13" ht="12">
      <c r="A95" s="1"/>
      <c r="K95" s="1"/>
      <c r="M95" s="1"/>
    </row>
    <row r="96" spans="1:13" ht="12">
      <c r="A96" s="1"/>
      <c r="K96" s="1"/>
      <c r="M96" s="1"/>
    </row>
    <row r="97" spans="1:13" ht="12">
      <c r="A97" s="1"/>
      <c r="K97" s="1"/>
      <c r="M97" s="1"/>
    </row>
    <row r="98" spans="1:13" ht="12">
      <c r="A98" s="1"/>
      <c r="K98" s="1"/>
      <c r="M98" s="1"/>
    </row>
    <row r="99" spans="1:13" ht="12">
      <c r="A99" s="1"/>
      <c r="K99" s="1"/>
      <c r="M99" s="1"/>
    </row>
    <row r="100" spans="1:13" ht="12">
      <c r="A100" s="1"/>
      <c r="K100" s="1"/>
      <c r="M100" s="1"/>
    </row>
    <row r="101" spans="1:13" ht="12">
      <c r="A101" s="1"/>
      <c r="K101" s="1"/>
      <c r="M101" s="1"/>
    </row>
    <row r="102" spans="1:13" ht="12">
      <c r="A102" s="1"/>
      <c r="K102" s="1"/>
      <c r="M102" s="1"/>
    </row>
    <row r="103" spans="1:13" ht="12">
      <c r="A103" s="1"/>
      <c r="K103" s="1"/>
      <c r="M103" s="1"/>
    </row>
    <row r="104" spans="1:13" ht="12">
      <c r="A104" s="1"/>
      <c r="K104" s="1"/>
      <c r="M104" s="1"/>
    </row>
    <row r="105" spans="1:13" ht="12">
      <c r="A105" s="1"/>
      <c r="K105" s="1"/>
      <c r="M105" s="1"/>
    </row>
    <row r="106" spans="11:13" ht="12">
      <c r="K106" s="1"/>
      <c r="M106" s="1"/>
    </row>
  </sheetData>
  <printOptions/>
  <pageMargins left="0.3937007874015748" right="0" top="0.984251968503937" bottom="0.984251968503937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7"/>
  <sheetViews>
    <sheetView workbookViewId="0" topLeftCell="A34">
      <selection activeCell="R55" sqref="R55"/>
    </sheetView>
  </sheetViews>
  <sheetFormatPr defaultColWidth="11.421875" defaultRowHeight="12.75"/>
  <cols>
    <col min="1" max="1" width="3.28125" style="0" customWidth="1"/>
    <col min="2" max="2" width="22.140625" style="0" customWidth="1"/>
    <col min="3" max="3" width="10.421875" style="0" customWidth="1"/>
    <col min="4" max="4" width="10.140625" style="0" bestFit="1" customWidth="1"/>
    <col min="5" max="10" width="5.28125" style="0" customWidth="1"/>
    <col min="11" max="11" width="7.421875" style="0" customWidth="1"/>
    <col min="12" max="12" width="6.421875" style="0" customWidth="1"/>
    <col min="13" max="13" width="7.28125" style="0" customWidth="1"/>
    <col min="14" max="14" width="1.421875" style="0" customWidth="1"/>
    <col min="15" max="16384" width="8.8515625" style="0" customWidth="1"/>
  </cols>
  <sheetData>
    <row r="2" spans="1:3" ht="18">
      <c r="A2" s="1"/>
      <c r="B2" s="1"/>
      <c r="C2" s="23" t="s">
        <v>226</v>
      </c>
    </row>
    <row r="3" spans="1:3" ht="18">
      <c r="A3" s="1"/>
      <c r="B3" s="1"/>
      <c r="C3" s="23"/>
    </row>
    <row r="4" spans="1:14" ht="16.5">
      <c r="A4" s="1"/>
      <c r="D4" s="3" t="s">
        <v>227</v>
      </c>
      <c r="K4" s="1"/>
      <c r="M4" s="1"/>
      <c r="N4" s="1"/>
    </row>
    <row r="5" spans="1:14" ht="12">
      <c r="A5" s="1"/>
      <c r="B5" s="1"/>
      <c r="K5" s="1"/>
      <c r="M5" s="1"/>
      <c r="N5" s="1"/>
    </row>
    <row r="6" spans="1:14" ht="12">
      <c r="A6" s="1"/>
      <c r="B6" s="1" t="s">
        <v>144</v>
      </c>
      <c r="C6" t="s">
        <v>145</v>
      </c>
      <c r="D6" t="s">
        <v>146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 t="s">
        <v>228</v>
      </c>
      <c r="L6" t="s">
        <v>148</v>
      </c>
      <c r="M6" s="1"/>
      <c r="N6" s="1"/>
    </row>
    <row r="7" spans="1:14" ht="12">
      <c r="A7" s="1">
        <v>1</v>
      </c>
      <c r="B7" s="24" t="s">
        <v>229</v>
      </c>
      <c r="C7" s="24" t="s">
        <v>191</v>
      </c>
      <c r="D7" s="24" t="s">
        <v>230</v>
      </c>
      <c r="E7" s="10">
        <v>183</v>
      </c>
      <c r="F7" s="5">
        <v>201</v>
      </c>
      <c r="G7" s="5">
        <v>169</v>
      </c>
      <c r="H7" s="5">
        <v>204</v>
      </c>
      <c r="I7" s="5">
        <v>154</v>
      </c>
      <c r="J7" s="5">
        <v>148</v>
      </c>
      <c r="K7" s="7">
        <f aca="true" t="shared" si="0" ref="K7:K42">SUM(E7:J7)</f>
        <v>1059</v>
      </c>
      <c r="L7" s="7">
        <v>32</v>
      </c>
      <c r="M7" s="1"/>
      <c r="N7" s="1"/>
    </row>
    <row r="8" spans="1:14" ht="12">
      <c r="A8" s="1">
        <v>2</v>
      </c>
      <c r="B8" s="24" t="s">
        <v>63</v>
      </c>
      <c r="C8" s="24" t="s">
        <v>191</v>
      </c>
      <c r="D8" s="24" t="s">
        <v>64</v>
      </c>
      <c r="E8" s="10">
        <v>197</v>
      </c>
      <c r="F8" s="4">
        <v>200</v>
      </c>
      <c r="G8" s="4">
        <v>213</v>
      </c>
      <c r="H8" s="4">
        <v>127</v>
      </c>
      <c r="I8" s="4">
        <v>155</v>
      </c>
      <c r="J8" s="4">
        <v>165</v>
      </c>
      <c r="K8" s="7">
        <f t="shared" si="0"/>
        <v>1057</v>
      </c>
      <c r="L8" s="11">
        <v>33</v>
      </c>
      <c r="M8" s="1"/>
      <c r="N8" s="1"/>
    </row>
    <row r="9" spans="1:14" ht="12.75" thickBot="1">
      <c r="A9" s="1">
        <v>3</v>
      </c>
      <c r="B9" s="61" t="s">
        <v>231</v>
      </c>
      <c r="C9" s="44" t="s">
        <v>153</v>
      </c>
      <c r="D9" s="45" t="s">
        <v>232</v>
      </c>
      <c r="E9" s="46">
        <v>172</v>
      </c>
      <c r="F9" s="44">
        <v>165</v>
      </c>
      <c r="G9" s="44">
        <v>174</v>
      </c>
      <c r="H9" s="44">
        <v>140</v>
      </c>
      <c r="I9" s="44">
        <v>147</v>
      </c>
      <c r="J9" s="44">
        <v>222</v>
      </c>
      <c r="K9" s="47">
        <f t="shared" si="0"/>
        <v>1020</v>
      </c>
      <c r="L9" s="47">
        <v>2</v>
      </c>
      <c r="N9" s="1"/>
    </row>
    <row r="10" spans="1:14" ht="12">
      <c r="A10" s="1">
        <v>4</v>
      </c>
      <c r="B10" s="26" t="s">
        <v>41</v>
      </c>
      <c r="C10" s="8" t="s">
        <v>150</v>
      </c>
      <c r="D10" s="8" t="s">
        <v>42</v>
      </c>
      <c r="E10" s="13">
        <v>160</v>
      </c>
      <c r="F10" s="8">
        <v>166</v>
      </c>
      <c r="G10" s="8">
        <v>150</v>
      </c>
      <c r="H10" s="8">
        <v>183</v>
      </c>
      <c r="I10" s="8">
        <v>189</v>
      </c>
      <c r="J10" s="8">
        <v>170</v>
      </c>
      <c r="K10" s="21">
        <f t="shared" si="0"/>
        <v>1018</v>
      </c>
      <c r="L10" s="14">
        <v>17</v>
      </c>
      <c r="N10" s="1"/>
    </row>
    <row r="11" spans="1:14" ht="12">
      <c r="A11" s="1">
        <v>5</v>
      </c>
      <c r="B11" s="4" t="s">
        <v>59</v>
      </c>
      <c r="C11" s="4" t="s">
        <v>156</v>
      </c>
      <c r="D11" s="12" t="s">
        <v>60</v>
      </c>
      <c r="E11" s="10">
        <v>145</v>
      </c>
      <c r="F11" s="4">
        <v>158</v>
      </c>
      <c r="G11" s="4">
        <v>203</v>
      </c>
      <c r="H11" s="4">
        <v>150</v>
      </c>
      <c r="I11" s="4">
        <v>180</v>
      </c>
      <c r="J11" s="4">
        <v>155</v>
      </c>
      <c r="K11" s="11">
        <f t="shared" si="0"/>
        <v>991</v>
      </c>
      <c r="L11" s="11">
        <v>18</v>
      </c>
      <c r="N11" s="1"/>
    </row>
    <row r="12" spans="1:14" ht="12">
      <c r="A12" s="1">
        <v>6</v>
      </c>
      <c r="B12" s="31" t="s">
        <v>233</v>
      </c>
      <c r="C12" s="31" t="s">
        <v>159</v>
      </c>
      <c r="D12" s="20" t="s">
        <v>234</v>
      </c>
      <c r="E12" s="10">
        <v>166</v>
      </c>
      <c r="F12" s="4">
        <v>176</v>
      </c>
      <c r="G12" s="4">
        <v>151</v>
      </c>
      <c r="H12" s="4">
        <v>148</v>
      </c>
      <c r="I12" s="4">
        <v>139</v>
      </c>
      <c r="J12" s="4">
        <v>151</v>
      </c>
      <c r="K12" s="11">
        <f t="shared" si="0"/>
        <v>931</v>
      </c>
      <c r="L12" s="21">
        <v>41</v>
      </c>
      <c r="N12" s="1"/>
    </row>
    <row r="13" spans="1:14" ht="12">
      <c r="A13" s="1">
        <v>7</v>
      </c>
      <c r="B13" s="29" t="s">
        <v>197</v>
      </c>
      <c r="C13" s="5" t="s">
        <v>176</v>
      </c>
      <c r="D13" s="5" t="s">
        <v>38</v>
      </c>
      <c r="E13" s="6">
        <v>142</v>
      </c>
      <c r="F13">
        <v>116</v>
      </c>
      <c r="G13">
        <v>190</v>
      </c>
      <c r="H13">
        <v>156</v>
      </c>
      <c r="I13">
        <v>151</v>
      </c>
      <c r="J13">
        <v>174</v>
      </c>
      <c r="K13" s="7">
        <f t="shared" si="0"/>
        <v>929</v>
      </c>
      <c r="L13" s="7">
        <v>6</v>
      </c>
      <c r="N13" s="1"/>
    </row>
    <row r="14" spans="1:14" ht="12">
      <c r="A14" s="1">
        <v>8</v>
      </c>
      <c r="B14" s="12" t="s">
        <v>55</v>
      </c>
      <c r="C14" s="30" t="s">
        <v>162</v>
      </c>
      <c r="D14" s="4" t="s">
        <v>56</v>
      </c>
      <c r="E14" s="10">
        <v>137</v>
      </c>
      <c r="F14" s="4">
        <v>164</v>
      </c>
      <c r="G14" s="4">
        <v>170</v>
      </c>
      <c r="H14" s="4">
        <v>133</v>
      </c>
      <c r="I14" s="4">
        <v>111</v>
      </c>
      <c r="J14" s="4">
        <v>213</v>
      </c>
      <c r="K14" s="7">
        <f t="shared" si="0"/>
        <v>928</v>
      </c>
      <c r="L14" s="11">
        <v>22</v>
      </c>
      <c r="M14" s="1"/>
      <c r="N14" s="1"/>
    </row>
    <row r="15" spans="1:14" ht="12">
      <c r="A15" s="1">
        <v>9</v>
      </c>
      <c r="B15" s="4" t="s">
        <v>61</v>
      </c>
      <c r="C15" s="4" t="s">
        <v>156</v>
      </c>
      <c r="D15" s="12" t="s">
        <v>62</v>
      </c>
      <c r="E15" s="10">
        <v>138</v>
      </c>
      <c r="F15" s="4">
        <v>144</v>
      </c>
      <c r="G15" s="4">
        <v>118</v>
      </c>
      <c r="H15" s="4">
        <v>176</v>
      </c>
      <c r="I15" s="4">
        <v>144</v>
      </c>
      <c r="J15" s="4">
        <v>202</v>
      </c>
      <c r="K15" s="11">
        <f t="shared" si="0"/>
        <v>922</v>
      </c>
      <c r="L15" s="11">
        <v>18</v>
      </c>
      <c r="M15" s="1"/>
      <c r="N15" s="1"/>
    </row>
    <row r="16" spans="1:14" ht="12">
      <c r="A16" s="1">
        <v>10</v>
      </c>
      <c r="B16" s="4" t="s">
        <v>33</v>
      </c>
      <c r="C16" s="4" t="s">
        <v>156</v>
      </c>
      <c r="D16" s="28" t="s">
        <v>34</v>
      </c>
      <c r="E16" s="10">
        <v>205</v>
      </c>
      <c r="F16" s="4">
        <v>131</v>
      </c>
      <c r="G16" s="4">
        <v>142</v>
      </c>
      <c r="H16" s="4">
        <v>119</v>
      </c>
      <c r="I16" s="4">
        <v>178</v>
      </c>
      <c r="J16" s="4">
        <v>140</v>
      </c>
      <c r="K16" s="7">
        <f t="shared" si="0"/>
        <v>915</v>
      </c>
      <c r="L16" s="11">
        <v>5</v>
      </c>
      <c r="M16" s="1"/>
      <c r="N16" s="1"/>
    </row>
    <row r="17" spans="1:14" ht="12">
      <c r="A17" s="1">
        <v>11</v>
      </c>
      <c r="B17" s="9" t="s">
        <v>235</v>
      </c>
      <c r="C17" s="8" t="s">
        <v>236</v>
      </c>
      <c r="D17" s="8" t="s">
        <v>237</v>
      </c>
      <c r="E17" s="13">
        <v>167</v>
      </c>
      <c r="F17" s="8">
        <v>125</v>
      </c>
      <c r="G17" s="8">
        <v>174</v>
      </c>
      <c r="H17" s="8">
        <v>119</v>
      </c>
      <c r="I17" s="8">
        <v>113</v>
      </c>
      <c r="J17" s="8">
        <v>166</v>
      </c>
      <c r="K17" s="11">
        <f t="shared" si="0"/>
        <v>864</v>
      </c>
      <c r="L17" s="11"/>
      <c r="M17" s="1"/>
      <c r="N17" s="1"/>
    </row>
    <row r="18" spans="1:14" ht="12">
      <c r="A18" s="1">
        <v>12</v>
      </c>
      <c r="B18" s="24" t="s">
        <v>65</v>
      </c>
      <c r="C18" s="24" t="s">
        <v>191</v>
      </c>
      <c r="D18" s="24" t="s">
        <v>66</v>
      </c>
      <c r="E18" s="10">
        <v>174</v>
      </c>
      <c r="F18" s="4">
        <v>114</v>
      </c>
      <c r="G18" s="4">
        <v>131</v>
      </c>
      <c r="H18" s="4">
        <v>152</v>
      </c>
      <c r="I18" s="4">
        <v>168</v>
      </c>
      <c r="J18" s="4">
        <v>123</v>
      </c>
      <c r="K18" s="11">
        <f t="shared" si="0"/>
        <v>862</v>
      </c>
      <c r="L18" s="11">
        <v>33</v>
      </c>
      <c r="M18" s="1"/>
      <c r="N18" s="1"/>
    </row>
    <row r="19" spans="1:14" ht="12">
      <c r="A19" s="1">
        <v>13</v>
      </c>
      <c r="B19" s="12" t="s">
        <v>238</v>
      </c>
      <c r="C19" s="4" t="s">
        <v>169</v>
      </c>
      <c r="D19" s="4" t="s">
        <v>239</v>
      </c>
      <c r="E19" s="10">
        <v>118</v>
      </c>
      <c r="F19" s="4">
        <v>143</v>
      </c>
      <c r="G19" s="4">
        <v>152</v>
      </c>
      <c r="H19" s="4">
        <v>140</v>
      </c>
      <c r="I19" s="4">
        <v>155</v>
      </c>
      <c r="J19" s="4">
        <v>146</v>
      </c>
      <c r="K19" s="11">
        <f t="shared" si="0"/>
        <v>854</v>
      </c>
      <c r="L19" s="11"/>
      <c r="M19" s="1"/>
      <c r="N19" s="1"/>
    </row>
    <row r="20" spans="1:14" ht="12">
      <c r="A20" s="1">
        <v>14</v>
      </c>
      <c r="B20" s="24" t="s">
        <v>49</v>
      </c>
      <c r="C20" s="4" t="s">
        <v>176</v>
      </c>
      <c r="D20" s="4" t="s">
        <v>50</v>
      </c>
      <c r="E20" s="10">
        <v>139</v>
      </c>
      <c r="F20" s="4">
        <v>138</v>
      </c>
      <c r="G20" s="4">
        <v>128</v>
      </c>
      <c r="H20" s="4">
        <v>147</v>
      </c>
      <c r="I20" s="4">
        <v>126</v>
      </c>
      <c r="J20" s="4">
        <v>173</v>
      </c>
      <c r="K20" s="11">
        <f t="shared" si="0"/>
        <v>851</v>
      </c>
      <c r="L20" s="11">
        <v>6</v>
      </c>
      <c r="M20" s="1"/>
      <c r="N20" s="1"/>
    </row>
    <row r="21" spans="1:14" ht="12">
      <c r="A21" s="1">
        <v>15</v>
      </c>
      <c r="B21" s="24" t="s">
        <v>53</v>
      </c>
      <c r="C21" s="4" t="s">
        <v>153</v>
      </c>
      <c r="D21" s="17" t="s">
        <v>54</v>
      </c>
      <c r="E21" s="10">
        <v>143</v>
      </c>
      <c r="F21" s="4">
        <v>135</v>
      </c>
      <c r="G21" s="4">
        <v>167</v>
      </c>
      <c r="H21" s="4">
        <v>136</v>
      </c>
      <c r="I21" s="4">
        <v>128</v>
      </c>
      <c r="J21" s="4">
        <v>134</v>
      </c>
      <c r="K21" s="11">
        <f t="shared" si="0"/>
        <v>843</v>
      </c>
      <c r="L21" s="11"/>
      <c r="M21" s="1"/>
      <c r="N21" s="1"/>
    </row>
    <row r="22" spans="1:14" ht="12">
      <c r="A22" s="1">
        <v>16</v>
      </c>
      <c r="B22" s="24" t="s">
        <v>240</v>
      </c>
      <c r="C22" s="4" t="s">
        <v>150</v>
      </c>
      <c r="D22" s="4" t="s">
        <v>241</v>
      </c>
      <c r="E22" s="10">
        <v>179</v>
      </c>
      <c r="F22" s="4">
        <v>116</v>
      </c>
      <c r="G22" s="4">
        <v>121</v>
      </c>
      <c r="H22" s="4">
        <v>121</v>
      </c>
      <c r="I22" s="4">
        <v>168</v>
      </c>
      <c r="J22" s="4">
        <v>134</v>
      </c>
      <c r="K22" s="11">
        <f t="shared" si="0"/>
        <v>839</v>
      </c>
      <c r="L22" s="11">
        <v>7</v>
      </c>
      <c r="M22" s="1"/>
      <c r="N22" s="1"/>
    </row>
    <row r="23" spans="1:14" ht="12">
      <c r="A23" s="1">
        <v>17</v>
      </c>
      <c r="B23" s="4" t="s">
        <v>242</v>
      </c>
      <c r="C23" s="24" t="s">
        <v>243</v>
      </c>
      <c r="D23" s="11" t="s">
        <v>244</v>
      </c>
      <c r="E23" s="10">
        <v>167</v>
      </c>
      <c r="F23" s="11">
        <v>108</v>
      </c>
      <c r="G23" s="11">
        <v>146</v>
      </c>
      <c r="H23" s="11">
        <v>151</v>
      </c>
      <c r="I23" s="11">
        <v>126</v>
      </c>
      <c r="J23" s="11">
        <v>132</v>
      </c>
      <c r="K23" s="11">
        <f t="shared" si="0"/>
        <v>830</v>
      </c>
      <c r="L23" s="11"/>
      <c r="M23" s="1"/>
      <c r="N23" s="1"/>
    </row>
    <row r="24" spans="1:14" ht="12">
      <c r="A24" s="1">
        <v>18</v>
      </c>
      <c r="B24" s="26" t="s">
        <v>245</v>
      </c>
      <c r="C24" s="9" t="s">
        <v>207</v>
      </c>
      <c r="D24" s="9" t="s">
        <v>246</v>
      </c>
      <c r="E24" s="10">
        <v>152</v>
      </c>
      <c r="F24" s="4">
        <v>142</v>
      </c>
      <c r="G24" s="4">
        <v>165</v>
      </c>
      <c r="H24" s="4">
        <v>131</v>
      </c>
      <c r="I24" s="4">
        <v>113</v>
      </c>
      <c r="J24" s="4">
        <v>120</v>
      </c>
      <c r="K24" s="7">
        <f t="shared" si="0"/>
        <v>823</v>
      </c>
      <c r="L24" s="11">
        <v>42</v>
      </c>
      <c r="M24" s="1"/>
      <c r="N24" s="1"/>
    </row>
    <row r="25" spans="1:14" ht="12">
      <c r="A25" s="1">
        <v>19</v>
      </c>
      <c r="B25" s="26" t="s">
        <v>247</v>
      </c>
      <c r="C25" s="8" t="s">
        <v>153</v>
      </c>
      <c r="D25" s="8" t="s">
        <v>248</v>
      </c>
      <c r="E25" s="13">
        <v>143</v>
      </c>
      <c r="F25" s="8">
        <v>116</v>
      </c>
      <c r="G25" s="8">
        <v>179</v>
      </c>
      <c r="H25" s="8">
        <v>135</v>
      </c>
      <c r="I25" s="8">
        <v>113</v>
      </c>
      <c r="J25" s="8">
        <v>134</v>
      </c>
      <c r="K25" s="7">
        <f t="shared" si="0"/>
        <v>820</v>
      </c>
      <c r="L25" s="14">
        <v>2</v>
      </c>
      <c r="M25" s="1"/>
      <c r="N25" s="1"/>
    </row>
    <row r="26" spans="1:14" ht="12">
      <c r="A26" s="1">
        <v>20</v>
      </c>
      <c r="B26" s="5" t="s">
        <v>57</v>
      </c>
      <c r="C26" s="48" t="s">
        <v>162</v>
      </c>
      <c r="D26" s="5" t="s">
        <v>58</v>
      </c>
      <c r="E26" s="13">
        <v>129</v>
      </c>
      <c r="F26" s="8">
        <v>95</v>
      </c>
      <c r="G26" s="8">
        <v>148</v>
      </c>
      <c r="H26" s="8">
        <v>167</v>
      </c>
      <c r="I26" s="8">
        <v>147</v>
      </c>
      <c r="J26" s="8">
        <v>133</v>
      </c>
      <c r="K26" s="7">
        <f t="shared" si="0"/>
        <v>819</v>
      </c>
      <c r="L26" s="7">
        <v>22</v>
      </c>
      <c r="M26" s="1"/>
      <c r="N26" s="1"/>
    </row>
    <row r="27" spans="1:14" ht="12">
      <c r="A27" s="1">
        <v>21</v>
      </c>
      <c r="B27" s="24" t="s">
        <v>249</v>
      </c>
      <c r="C27" s="24" t="s">
        <v>191</v>
      </c>
      <c r="D27" s="24" t="s">
        <v>250</v>
      </c>
      <c r="E27" s="10">
        <v>165</v>
      </c>
      <c r="F27" s="4">
        <v>178</v>
      </c>
      <c r="G27" s="4">
        <v>93</v>
      </c>
      <c r="H27" s="4">
        <v>121</v>
      </c>
      <c r="I27" s="4">
        <v>128</v>
      </c>
      <c r="J27" s="4">
        <v>127</v>
      </c>
      <c r="K27" s="7">
        <f t="shared" si="0"/>
        <v>812</v>
      </c>
      <c r="L27" s="11">
        <v>32</v>
      </c>
      <c r="M27" s="1"/>
      <c r="N27" s="1"/>
    </row>
    <row r="28" spans="1:14" ht="12">
      <c r="A28" s="1">
        <v>22</v>
      </c>
      <c r="B28" s="12" t="s">
        <v>45</v>
      </c>
      <c r="C28" s="12" t="s">
        <v>156</v>
      </c>
      <c r="D28" s="28" t="s">
        <v>46</v>
      </c>
      <c r="E28" s="13">
        <v>114</v>
      </c>
      <c r="F28" s="8">
        <v>133</v>
      </c>
      <c r="G28" s="8">
        <v>121</v>
      </c>
      <c r="H28" s="8">
        <v>133</v>
      </c>
      <c r="I28" s="8">
        <v>125</v>
      </c>
      <c r="J28" s="8">
        <v>161</v>
      </c>
      <c r="K28" s="7">
        <f t="shared" si="0"/>
        <v>787</v>
      </c>
      <c r="L28" s="14">
        <v>8</v>
      </c>
      <c r="M28" s="1"/>
      <c r="N28" s="1"/>
    </row>
    <row r="29" spans="1:14" ht="12">
      <c r="A29" s="1">
        <v>23</v>
      </c>
      <c r="B29" s="24" t="s">
        <v>31</v>
      </c>
      <c r="C29" s="4" t="s">
        <v>156</v>
      </c>
      <c r="D29" s="12" t="s">
        <v>32</v>
      </c>
      <c r="E29" s="10">
        <v>126</v>
      </c>
      <c r="F29" s="4">
        <v>123</v>
      </c>
      <c r="G29" s="4">
        <v>105</v>
      </c>
      <c r="H29" s="4">
        <v>138</v>
      </c>
      <c r="I29" s="4">
        <v>134</v>
      </c>
      <c r="J29" s="4">
        <v>141</v>
      </c>
      <c r="K29" s="7">
        <f t="shared" si="0"/>
        <v>767</v>
      </c>
      <c r="L29" s="11">
        <v>5</v>
      </c>
      <c r="M29" s="1"/>
      <c r="N29" s="1"/>
    </row>
    <row r="30" spans="1:14" ht="12">
      <c r="A30" s="1">
        <v>24</v>
      </c>
      <c r="B30" s="17" t="s">
        <v>251</v>
      </c>
      <c r="C30" s="24" t="s">
        <v>191</v>
      </c>
      <c r="D30" s="24" t="s">
        <v>252</v>
      </c>
      <c r="E30" s="10">
        <v>91</v>
      </c>
      <c r="F30" s="4">
        <v>119</v>
      </c>
      <c r="G30" s="4">
        <v>109</v>
      </c>
      <c r="H30" s="4">
        <v>161</v>
      </c>
      <c r="I30" s="4">
        <v>129</v>
      </c>
      <c r="J30" s="4">
        <v>154</v>
      </c>
      <c r="K30" s="7">
        <f t="shared" si="0"/>
        <v>763</v>
      </c>
      <c r="L30" s="14">
        <v>29</v>
      </c>
      <c r="M30" s="1"/>
      <c r="N30" s="1"/>
    </row>
    <row r="31" spans="1:14" ht="12">
      <c r="A31" s="1">
        <v>25</v>
      </c>
      <c r="B31" s="12" t="s">
        <v>253</v>
      </c>
      <c r="C31" s="12" t="s">
        <v>159</v>
      </c>
      <c r="D31" s="4" t="s">
        <v>254</v>
      </c>
      <c r="E31" s="13">
        <v>129</v>
      </c>
      <c r="F31" s="8">
        <v>141</v>
      </c>
      <c r="G31" s="8">
        <v>121</v>
      </c>
      <c r="H31" s="8">
        <v>101</v>
      </c>
      <c r="I31" s="8">
        <v>132</v>
      </c>
      <c r="J31" s="8">
        <v>137</v>
      </c>
      <c r="K31" s="7">
        <f t="shared" si="0"/>
        <v>761</v>
      </c>
      <c r="L31" s="14">
        <v>41</v>
      </c>
      <c r="M31" s="1"/>
      <c r="N31" s="1"/>
    </row>
    <row r="32" spans="1:14" ht="12">
      <c r="A32" s="1">
        <v>26</v>
      </c>
      <c r="B32" s="24" t="s">
        <v>39</v>
      </c>
      <c r="C32" s="4" t="s">
        <v>150</v>
      </c>
      <c r="D32" s="4" t="s">
        <v>40</v>
      </c>
      <c r="E32" s="13">
        <v>139</v>
      </c>
      <c r="F32" s="8">
        <v>134</v>
      </c>
      <c r="G32" s="8">
        <v>187</v>
      </c>
      <c r="H32" s="8">
        <v>97</v>
      </c>
      <c r="I32" s="8">
        <v>79</v>
      </c>
      <c r="J32" s="4">
        <v>120</v>
      </c>
      <c r="K32" s="7">
        <f t="shared" si="0"/>
        <v>756</v>
      </c>
      <c r="L32" s="11">
        <v>17</v>
      </c>
      <c r="M32" s="1"/>
      <c r="N32" s="1"/>
    </row>
    <row r="33" spans="1:14" ht="12">
      <c r="A33" s="1">
        <v>27</v>
      </c>
      <c r="B33" s="29" t="s">
        <v>255</v>
      </c>
      <c r="C33" s="29" t="s">
        <v>191</v>
      </c>
      <c r="D33" s="29" t="s">
        <v>256</v>
      </c>
      <c r="E33" s="10">
        <v>91</v>
      </c>
      <c r="F33" s="8">
        <v>131</v>
      </c>
      <c r="G33" s="8">
        <v>133</v>
      </c>
      <c r="H33" s="8">
        <v>149</v>
      </c>
      <c r="I33" s="8">
        <v>121</v>
      </c>
      <c r="J33" s="8">
        <v>111</v>
      </c>
      <c r="K33" s="11">
        <f t="shared" si="0"/>
        <v>736</v>
      </c>
      <c r="L33" s="11">
        <v>29</v>
      </c>
      <c r="M33" s="1"/>
      <c r="N33" s="1"/>
    </row>
    <row r="34" spans="1:14" ht="12">
      <c r="A34" s="1">
        <v>28</v>
      </c>
      <c r="B34" s="4" t="s">
        <v>43</v>
      </c>
      <c r="C34" s="4" t="s">
        <v>156</v>
      </c>
      <c r="D34" s="28" t="s">
        <v>44</v>
      </c>
      <c r="E34" s="10">
        <v>137</v>
      </c>
      <c r="F34" s="8">
        <v>119</v>
      </c>
      <c r="G34" s="8">
        <v>93</v>
      </c>
      <c r="H34" s="8">
        <v>98</v>
      </c>
      <c r="I34" s="8">
        <v>115</v>
      </c>
      <c r="J34" s="8">
        <v>148</v>
      </c>
      <c r="K34" s="11">
        <f t="shared" si="0"/>
        <v>710</v>
      </c>
      <c r="L34" s="11">
        <v>8</v>
      </c>
      <c r="M34" s="1"/>
      <c r="N34" s="1"/>
    </row>
    <row r="35" spans="1:14" ht="12">
      <c r="A35" s="1">
        <v>29</v>
      </c>
      <c r="B35" s="12" t="s">
        <v>257</v>
      </c>
      <c r="C35" s="12" t="s">
        <v>207</v>
      </c>
      <c r="D35" s="12" t="s">
        <v>258</v>
      </c>
      <c r="E35" s="10">
        <v>130</v>
      </c>
      <c r="F35" s="8">
        <v>108</v>
      </c>
      <c r="G35" s="8">
        <v>130</v>
      </c>
      <c r="H35" s="8">
        <v>93</v>
      </c>
      <c r="I35" s="8">
        <v>100</v>
      </c>
      <c r="J35" s="8">
        <v>125</v>
      </c>
      <c r="K35" s="11">
        <f t="shared" si="0"/>
        <v>686</v>
      </c>
      <c r="L35" s="11">
        <v>34</v>
      </c>
      <c r="M35" s="1"/>
      <c r="N35" s="1"/>
    </row>
    <row r="36" spans="1:14" ht="12">
      <c r="A36" s="1">
        <v>30</v>
      </c>
      <c r="B36" s="24" t="s">
        <v>47</v>
      </c>
      <c r="C36" s="4" t="s">
        <v>176</v>
      </c>
      <c r="D36" s="4" t="s">
        <v>48</v>
      </c>
      <c r="E36" s="10">
        <v>87</v>
      </c>
      <c r="F36" s="4">
        <v>129</v>
      </c>
      <c r="G36" s="4">
        <v>119</v>
      </c>
      <c r="H36" s="4">
        <v>117</v>
      </c>
      <c r="I36" s="4">
        <v>98</v>
      </c>
      <c r="J36" s="4">
        <v>121</v>
      </c>
      <c r="K36" s="7">
        <f t="shared" si="0"/>
        <v>671</v>
      </c>
      <c r="L36" s="11"/>
      <c r="M36" s="1"/>
      <c r="N36" s="1"/>
    </row>
    <row r="37" spans="1:14" ht="12">
      <c r="A37" s="1">
        <v>31</v>
      </c>
      <c r="B37" s="24" t="s">
        <v>51</v>
      </c>
      <c r="C37" s="4" t="s">
        <v>176</v>
      </c>
      <c r="D37" s="4" t="s">
        <v>52</v>
      </c>
      <c r="E37" s="13">
        <v>120</v>
      </c>
      <c r="F37" s="8">
        <v>91</v>
      </c>
      <c r="G37" s="8">
        <v>98</v>
      </c>
      <c r="H37" s="8">
        <v>117</v>
      </c>
      <c r="I37" s="8">
        <v>128</v>
      </c>
      <c r="J37" s="8">
        <v>113</v>
      </c>
      <c r="K37" s="7">
        <f t="shared" si="0"/>
        <v>667</v>
      </c>
      <c r="L37" s="14"/>
      <c r="M37" s="1"/>
      <c r="N37" s="1"/>
    </row>
    <row r="38" spans="1:26" ht="12">
      <c r="A38" s="1">
        <v>32</v>
      </c>
      <c r="B38" s="4" t="s">
        <v>259</v>
      </c>
      <c r="C38" s="4" t="s">
        <v>236</v>
      </c>
      <c r="D38" s="4" t="s">
        <v>260</v>
      </c>
      <c r="E38" s="10">
        <v>101</v>
      </c>
      <c r="F38" s="4">
        <v>89</v>
      </c>
      <c r="G38" s="4">
        <v>79</v>
      </c>
      <c r="H38" s="4">
        <v>123</v>
      </c>
      <c r="I38" s="4">
        <v>144</v>
      </c>
      <c r="J38" s="4">
        <v>107</v>
      </c>
      <c r="K38" s="7">
        <f t="shared" si="0"/>
        <v>643</v>
      </c>
      <c r="L38" s="11"/>
      <c r="M38" s="1"/>
      <c r="N38" s="1"/>
      <c r="P38" s="25"/>
      <c r="Q38" s="25"/>
      <c r="R38" s="25"/>
      <c r="S38" s="20"/>
      <c r="T38" s="20"/>
      <c r="U38" s="20"/>
      <c r="V38" s="20"/>
      <c r="W38" s="20"/>
      <c r="X38" s="20"/>
      <c r="Y38" s="21"/>
      <c r="Z38" s="21"/>
    </row>
    <row r="39" spans="1:26" ht="12">
      <c r="A39" s="1">
        <v>33</v>
      </c>
      <c r="B39" s="12" t="s">
        <v>261</v>
      </c>
      <c r="C39" s="12" t="s">
        <v>207</v>
      </c>
      <c r="D39" s="12" t="s">
        <v>262</v>
      </c>
      <c r="E39" s="10">
        <v>85</v>
      </c>
      <c r="F39" s="4">
        <v>137</v>
      </c>
      <c r="G39" s="4">
        <v>121</v>
      </c>
      <c r="H39" s="4">
        <v>104</v>
      </c>
      <c r="I39" s="4">
        <v>109</v>
      </c>
      <c r="J39" s="4">
        <v>82</v>
      </c>
      <c r="K39" s="7">
        <f t="shared" si="0"/>
        <v>638</v>
      </c>
      <c r="L39" s="11">
        <v>42</v>
      </c>
      <c r="M39" s="1"/>
      <c r="N39" s="1"/>
      <c r="P39" s="25"/>
      <c r="Q39" s="25"/>
      <c r="R39" s="25"/>
      <c r="S39" s="20"/>
      <c r="T39" s="20"/>
      <c r="U39" s="20"/>
      <c r="V39" s="20"/>
      <c r="W39" s="20"/>
      <c r="X39" s="20"/>
      <c r="Y39" s="21"/>
      <c r="Z39" s="21"/>
    </row>
    <row r="40" spans="1:14" ht="12">
      <c r="A40" s="1">
        <v>34</v>
      </c>
      <c r="B40" s="24" t="s">
        <v>27</v>
      </c>
      <c r="C40" s="4" t="s">
        <v>150</v>
      </c>
      <c r="D40" s="4" t="s">
        <v>28</v>
      </c>
      <c r="E40" s="10">
        <v>103</v>
      </c>
      <c r="F40" s="4">
        <v>121</v>
      </c>
      <c r="G40" s="4">
        <v>96</v>
      </c>
      <c r="H40" s="4">
        <v>99</v>
      </c>
      <c r="I40" s="4">
        <v>95</v>
      </c>
      <c r="J40" s="4">
        <v>84</v>
      </c>
      <c r="K40" s="11">
        <f t="shared" si="0"/>
        <v>598</v>
      </c>
      <c r="L40" s="11">
        <v>7</v>
      </c>
      <c r="M40" s="1"/>
      <c r="N40" s="1"/>
    </row>
    <row r="41" spans="1:14" ht="12">
      <c r="A41" s="1">
        <v>35</v>
      </c>
      <c r="B41" s="15" t="s">
        <v>29</v>
      </c>
      <c r="C41" s="15" t="s">
        <v>207</v>
      </c>
      <c r="D41" s="60" t="s">
        <v>30</v>
      </c>
      <c r="E41" s="6">
        <v>78</v>
      </c>
      <c r="F41" s="5">
        <v>102</v>
      </c>
      <c r="G41" s="5">
        <v>77</v>
      </c>
      <c r="H41" s="5">
        <v>71</v>
      </c>
      <c r="I41" s="5">
        <v>85</v>
      </c>
      <c r="J41" s="5">
        <v>127</v>
      </c>
      <c r="K41" s="7">
        <f t="shared" si="0"/>
        <v>540</v>
      </c>
      <c r="L41" s="7">
        <v>34</v>
      </c>
      <c r="M41" s="1"/>
      <c r="N41" s="1"/>
    </row>
    <row r="42" spans="1:14" ht="12">
      <c r="A42" s="1">
        <v>36</v>
      </c>
      <c r="B42" s="17" t="s">
        <v>35</v>
      </c>
      <c r="C42" s="4" t="s">
        <v>36</v>
      </c>
      <c r="D42" s="4" t="s">
        <v>37</v>
      </c>
      <c r="E42" s="10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1">
        <f t="shared" si="0"/>
        <v>0</v>
      </c>
      <c r="L42" s="11"/>
      <c r="M42" s="1"/>
      <c r="N42" s="1"/>
    </row>
    <row r="43" spans="1:14" ht="12">
      <c r="A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>
      <c r="A44" s="1"/>
      <c r="B44" s="1"/>
      <c r="D44" s="75" t="s">
        <v>67</v>
      </c>
      <c r="M44" s="1"/>
      <c r="N44" s="1"/>
    </row>
    <row r="45" spans="1:14" ht="12">
      <c r="A45" s="1"/>
      <c r="B45" s="1"/>
      <c r="M45" s="1"/>
      <c r="N45" s="1"/>
    </row>
    <row r="46" spans="1:14" ht="12">
      <c r="A46" s="1"/>
      <c r="B46" s="1" t="s">
        <v>144</v>
      </c>
      <c r="C46" t="s">
        <v>145</v>
      </c>
      <c r="D46" t="s">
        <v>146</v>
      </c>
      <c r="E46" s="1">
        <v>1</v>
      </c>
      <c r="F46" s="1">
        <v>2</v>
      </c>
      <c r="G46" s="1">
        <v>3</v>
      </c>
      <c r="H46" s="1">
        <v>4</v>
      </c>
      <c r="I46" s="1">
        <v>5</v>
      </c>
      <c r="J46" s="1">
        <v>6</v>
      </c>
      <c r="K46" s="1" t="s">
        <v>147</v>
      </c>
      <c r="L46" t="s">
        <v>148</v>
      </c>
      <c r="M46" s="1"/>
      <c r="N46" s="1"/>
    </row>
    <row r="47" spans="1:14" ht="12">
      <c r="A47" s="1">
        <v>1</v>
      </c>
      <c r="B47" s="24" t="s">
        <v>83</v>
      </c>
      <c r="C47" s="4" t="s">
        <v>169</v>
      </c>
      <c r="D47" s="4" t="s">
        <v>84</v>
      </c>
      <c r="E47" s="10">
        <v>149</v>
      </c>
      <c r="F47" s="4">
        <v>187</v>
      </c>
      <c r="G47" s="4">
        <v>159</v>
      </c>
      <c r="H47" s="4">
        <v>182</v>
      </c>
      <c r="I47" s="4">
        <v>183</v>
      </c>
      <c r="J47" s="4">
        <v>167</v>
      </c>
      <c r="K47" s="7">
        <f aca="true" t="shared" si="1" ref="K47:K57">SUM(E47:J47)</f>
        <v>1027</v>
      </c>
      <c r="L47" s="11">
        <v>16</v>
      </c>
      <c r="M47" s="1"/>
      <c r="N47" s="1"/>
    </row>
    <row r="48" spans="1:14" ht="12">
      <c r="A48" s="1">
        <v>2</v>
      </c>
      <c r="B48" s="4" t="s">
        <v>68</v>
      </c>
      <c r="C48" s="4" t="s">
        <v>156</v>
      </c>
      <c r="D48" s="4" t="s">
        <v>69</v>
      </c>
      <c r="E48" s="13">
        <v>155</v>
      </c>
      <c r="F48" s="8">
        <v>134</v>
      </c>
      <c r="G48" s="8">
        <v>142</v>
      </c>
      <c r="H48" s="8">
        <v>169</v>
      </c>
      <c r="I48" s="8">
        <v>161</v>
      </c>
      <c r="J48" s="8">
        <v>161</v>
      </c>
      <c r="K48" s="7">
        <f t="shared" si="1"/>
        <v>922</v>
      </c>
      <c r="L48" s="14">
        <v>3</v>
      </c>
      <c r="M48" s="1"/>
      <c r="N48" s="1"/>
    </row>
    <row r="49" spans="1:14" ht="12.75" thickBot="1">
      <c r="A49" s="1">
        <v>3</v>
      </c>
      <c r="B49" s="44" t="s">
        <v>85</v>
      </c>
      <c r="C49" s="44" t="s">
        <v>186</v>
      </c>
      <c r="D49" s="44" t="s">
        <v>86</v>
      </c>
      <c r="E49" s="46">
        <v>151</v>
      </c>
      <c r="F49" s="44">
        <v>125</v>
      </c>
      <c r="G49" s="44">
        <v>157</v>
      </c>
      <c r="H49" s="44">
        <v>172</v>
      </c>
      <c r="I49" s="44">
        <v>148</v>
      </c>
      <c r="J49" s="44">
        <v>149</v>
      </c>
      <c r="K49" s="47">
        <f t="shared" si="1"/>
        <v>902</v>
      </c>
      <c r="L49" s="47">
        <v>19</v>
      </c>
      <c r="M49" s="1"/>
      <c r="N49" s="1"/>
    </row>
    <row r="50" spans="1:14" ht="12">
      <c r="A50" s="1">
        <v>4</v>
      </c>
      <c r="B50" s="25" t="s">
        <v>70</v>
      </c>
      <c r="C50" s="20" t="s">
        <v>153</v>
      </c>
      <c r="D50" s="31" t="s">
        <v>71</v>
      </c>
      <c r="E50" s="13">
        <v>145</v>
      </c>
      <c r="F50" s="8">
        <v>138</v>
      </c>
      <c r="G50" s="8">
        <v>152</v>
      </c>
      <c r="H50" s="8">
        <v>175</v>
      </c>
      <c r="I50" s="8">
        <v>107</v>
      </c>
      <c r="J50" s="8">
        <v>142</v>
      </c>
      <c r="K50" s="21">
        <f t="shared" si="1"/>
        <v>859</v>
      </c>
      <c r="L50" s="14">
        <v>3</v>
      </c>
      <c r="M50" s="1"/>
      <c r="N50" s="1"/>
    </row>
    <row r="51" spans="1:13" ht="12">
      <c r="A51" s="1">
        <v>5</v>
      </c>
      <c r="B51" s="15" t="s">
        <v>72</v>
      </c>
      <c r="C51" s="15" t="s">
        <v>191</v>
      </c>
      <c r="D51" s="15" t="s">
        <v>73</v>
      </c>
      <c r="E51" s="13">
        <v>149</v>
      </c>
      <c r="F51" s="4">
        <v>146</v>
      </c>
      <c r="G51" s="4">
        <v>107</v>
      </c>
      <c r="H51" s="4">
        <v>136</v>
      </c>
      <c r="I51" s="4">
        <v>130</v>
      </c>
      <c r="J51" s="4">
        <v>123</v>
      </c>
      <c r="K51" s="7">
        <f t="shared" si="1"/>
        <v>791</v>
      </c>
      <c r="L51" s="16">
        <v>43</v>
      </c>
      <c r="M51" s="1"/>
    </row>
    <row r="52" spans="1:13" ht="12">
      <c r="A52" s="1">
        <v>6</v>
      </c>
      <c r="B52" s="15" t="s">
        <v>74</v>
      </c>
      <c r="C52" s="5" t="s">
        <v>243</v>
      </c>
      <c r="D52" s="15" t="s">
        <v>14</v>
      </c>
      <c r="E52" s="13">
        <v>115</v>
      </c>
      <c r="F52" s="4">
        <v>137</v>
      </c>
      <c r="G52" s="4">
        <v>111</v>
      </c>
      <c r="H52" s="4">
        <v>140</v>
      </c>
      <c r="I52" s="4">
        <v>122</v>
      </c>
      <c r="J52" s="4">
        <v>162</v>
      </c>
      <c r="K52" s="7">
        <f>SUM(E52:J52)</f>
        <v>787</v>
      </c>
      <c r="L52" s="8"/>
      <c r="M52" s="1"/>
    </row>
    <row r="53" spans="1:13" ht="12">
      <c r="A53" s="1">
        <v>7</v>
      </c>
      <c r="B53" s="11" t="s">
        <v>81</v>
      </c>
      <c r="C53" s="4" t="s">
        <v>150</v>
      </c>
      <c r="D53" s="4" t="s">
        <v>82</v>
      </c>
      <c r="E53" s="10">
        <v>107</v>
      </c>
      <c r="F53" s="4">
        <v>132</v>
      </c>
      <c r="G53" s="4">
        <v>133</v>
      </c>
      <c r="H53" s="4">
        <v>137</v>
      </c>
      <c r="I53" s="4">
        <v>122</v>
      </c>
      <c r="J53" s="4">
        <v>125</v>
      </c>
      <c r="K53" s="7">
        <f t="shared" si="1"/>
        <v>756</v>
      </c>
      <c r="L53" s="11">
        <v>16</v>
      </c>
      <c r="M53" s="1"/>
    </row>
    <row r="54" spans="1:13" ht="12">
      <c r="A54" s="1">
        <v>8</v>
      </c>
      <c r="B54" s="5" t="s">
        <v>87</v>
      </c>
      <c r="C54" s="5" t="s">
        <v>186</v>
      </c>
      <c r="D54" s="5" t="s">
        <v>88</v>
      </c>
      <c r="E54" s="13">
        <v>131</v>
      </c>
      <c r="F54" s="4">
        <v>107</v>
      </c>
      <c r="G54" s="4">
        <v>135</v>
      </c>
      <c r="H54" s="4">
        <v>111</v>
      </c>
      <c r="I54" s="4">
        <v>114</v>
      </c>
      <c r="J54" s="4">
        <v>134</v>
      </c>
      <c r="K54" s="11">
        <f t="shared" si="1"/>
        <v>732</v>
      </c>
      <c r="L54" s="11">
        <v>19</v>
      </c>
      <c r="M54" s="1"/>
    </row>
    <row r="55" spans="1:13" ht="12">
      <c r="A55" s="1">
        <v>9</v>
      </c>
      <c r="B55" s="12" t="s">
        <v>75</v>
      </c>
      <c r="C55" s="12" t="s">
        <v>207</v>
      </c>
      <c r="D55" s="12" t="s">
        <v>76</v>
      </c>
      <c r="E55" s="13">
        <v>106</v>
      </c>
      <c r="F55" s="4">
        <v>118</v>
      </c>
      <c r="G55" s="4">
        <v>104</v>
      </c>
      <c r="H55" s="4">
        <v>160</v>
      </c>
      <c r="I55" s="4">
        <v>129</v>
      </c>
      <c r="J55" s="4">
        <v>94</v>
      </c>
      <c r="K55" s="11">
        <f t="shared" si="1"/>
        <v>711</v>
      </c>
      <c r="L55" s="21">
        <v>38</v>
      </c>
      <c r="M55" s="1"/>
    </row>
    <row r="56" spans="1:14" ht="12">
      <c r="A56" s="1">
        <v>10</v>
      </c>
      <c r="B56" s="15" t="s">
        <v>77</v>
      </c>
      <c r="C56" s="15" t="s">
        <v>207</v>
      </c>
      <c r="D56" s="15" t="s">
        <v>78</v>
      </c>
      <c r="E56" s="13">
        <v>108</v>
      </c>
      <c r="F56" s="4">
        <v>107</v>
      </c>
      <c r="G56" s="4">
        <v>76</v>
      </c>
      <c r="H56" s="4">
        <v>110</v>
      </c>
      <c r="I56" s="4">
        <v>77</v>
      </c>
      <c r="J56" s="4">
        <v>99</v>
      </c>
      <c r="K56" s="11">
        <f t="shared" si="1"/>
        <v>577</v>
      </c>
      <c r="L56" s="59">
        <v>43</v>
      </c>
      <c r="N56" s="1"/>
    </row>
    <row r="57" spans="1:14" ht="12">
      <c r="A57" s="1">
        <v>11</v>
      </c>
      <c r="B57" s="12" t="s">
        <v>79</v>
      </c>
      <c r="C57" s="12" t="s">
        <v>207</v>
      </c>
      <c r="D57" s="12" t="s">
        <v>80</v>
      </c>
      <c r="E57" s="10">
        <v>80</v>
      </c>
      <c r="F57" s="4">
        <v>97</v>
      </c>
      <c r="G57" s="4">
        <v>61</v>
      </c>
      <c r="H57" s="4">
        <v>78</v>
      </c>
      <c r="I57" s="4">
        <v>99</v>
      </c>
      <c r="J57" s="4">
        <v>79</v>
      </c>
      <c r="K57" s="11">
        <f t="shared" si="1"/>
        <v>494</v>
      </c>
      <c r="L57" s="11">
        <v>38</v>
      </c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21"/>
      <c r="L59" s="20"/>
      <c r="N59" s="21"/>
    </row>
    <row r="60" spans="1:14" ht="12">
      <c r="A60" s="1"/>
      <c r="B60" s="1"/>
      <c r="N60" s="21"/>
    </row>
    <row r="61" spans="1:14" ht="15">
      <c r="A61" s="1"/>
      <c r="B61" s="1"/>
      <c r="E61" s="22"/>
      <c r="K61" s="1"/>
      <c r="M61" s="1"/>
      <c r="N61" s="21"/>
    </row>
    <row r="62" spans="1:14" ht="12">
      <c r="A62" s="1"/>
      <c r="B62" s="1"/>
      <c r="K62" s="1"/>
      <c r="M62" s="1"/>
      <c r="N62" s="21"/>
    </row>
    <row r="63" spans="1:14" ht="16.5">
      <c r="A63" s="1"/>
      <c r="B63" s="1"/>
      <c r="D63" s="75" t="s">
        <v>90</v>
      </c>
      <c r="E63" s="22"/>
      <c r="K63" s="1"/>
      <c r="M63" s="1"/>
      <c r="N63" s="21"/>
    </row>
    <row r="64" spans="1:14" ht="12">
      <c r="A64" s="1"/>
      <c r="B64" s="1"/>
      <c r="K64" s="1"/>
      <c r="M64" s="1"/>
      <c r="N64" s="21"/>
    </row>
    <row r="65" spans="1:14" ht="12">
      <c r="A65" s="1"/>
      <c r="B65" s="1" t="s">
        <v>144</v>
      </c>
      <c r="C65" t="s">
        <v>145</v>
      </c>
      <c r="D65" t="s">
        <v>146</v>
      </c>
      <c r="E65" s="1">
        <v>1</v>
      </c>
      <c r="F65" s="1">
        <v>2</v>
      </c>
      <c r="G65" s="1">
        <v>3</v>
      </c>
      <c r="H65" s="1">
        <v>4</v>
      </c>
      <c r="I65" s="1">
        <v>5</v>
      </c>
      <c r="J65" s="1">
        <v>6</v>
      </c>
      <c r="K65" s="1" t="s">
        <v>147</v>
      </c>
      <c r="L65" t="s">
        <v>148</v>
      </c>
      <c r="M65" s="1" t="s">
        <v>224</v>
      </c>
      <c r="N65" s="21"/>
    </row>
    <row r="66" spans="1:14" ht="12">
      <c r="A66" s="1">
        <v>1</v>
      </c>
      <c r="B66" s="29" t="s">
        <v>63</v>
      </c>
      <c r="C66" s="29" t="s">
        <v>191</v>
      </c>
      <c r="D66" s="29" t="s">
        <v>64</v>
      </c>
      <c r="E66" s="5">
        <v>197</v>
      </c>
      <c r="F66" s="5">
        <v>200</v>
      </c>
      <c r="G66" s="5">
        <v>213</v>
      </c>
      <c r="H66" s="5">
        <v>127</v>
      </c>
      <c r="I66" s="5">
        <v>155</v>
      </c>
      <c r="J66" s="5">
        <v>165</v>
      </c>
      <c r="K66" s="7">
        <f aca="true" t="shared" si="2" ref="K66:K93">SUM(E66:J66)</f>
        <v>1057</v>
      </c>
      <c r="L66" s="7">
        <v>33</v>
      </c>
      <c r="M66" s="7">
        <f>SUM(K66+K67)</f>
        <v>1919</v>
      </c>
      <c r="N66" s="21"/>
    </row>
    <row r="67" spans="1:14" ht="12">
      <c r="A67" s="1"/>
      <c r="B67" s="26" t="s">
        <v>65</v>
      </c>
      <c r="C67" s="26" t="s">
        <v>191</v>
      </c>
      <c r="D67" s="26" t="s">
        <v>66</v>
      </c>
      <c r="E67" s="8">
        <v>174</v>
      </c>
      <c r="F67" s="8">
        <v>114</v>
      </c>
      <c r="G67" s="8">
        <v>131</v>
      </c>
      <c r="H67" s="8">
        <v>152</v>
      </c>
      <c r="I67" s="8">
        <v>168</v>
      </c>
      <c r="J67" s="8">
        <v>123</v>
      </c>
      <c r="K67" s="14">
        <f t="shared" si="2"/>
        <v>862</v>
      </c>
      <c r="L67" s="14">
        <v>33</v>
      </c>
      <c r="M67" s="14">
        <f>SUM(K67+K66)</f>
        <v>1919</v>
      </c>
      <c r="N67" s="21"/>
    </row>
    <row r="68" spans="1:14" ht="12">
      <c r="A68" s="1">
        <v>2</v>
      </c>
      <c r="B68" s="5" t="s">
        <v>59</v>
      </c>
      <c r="C68" s="5" t="s">
        <v>156</v>
      </c>
      <c r="D68" s="15" t="s">
        <v>60</v>
      </c>
      <c r="E68" s="5">
        <v>145</v>
      </c>
      <c r="F68" s="5">
        <v>158</v>
      </c>
      <c r="G68" s="5">
        <v>203</v>
      </c>
      <c r="H68" s="5">
        <v>150</v>
      </c>
      <c r="I68" s="5">
        <v>180</v>
      </c>
      <c r="J68" s="5">
        <v>155</v>
      </c>
      <c r="K68" s="7">
        <f t="shared" si="2"/>
        <v>991</v>
      </c>
      <c r="L68" s="7">
        <v>18</v>
      </c>
      <c r="M68" s="7">
        <f>SUM(K68+K69)</f>
        <v>1913</v>
      </c>
      <c r="N68" s="21"/>
    </row>
    <row r="69" spans="1:14" ht="12">
      <c r="A69" s="1"/>
      <c r="B69" s="8" t="s">
        <v>61</v>
      </c>
      <c r="C69" s="8" t="s">
        <v>156</v>
      </c>
      <c r="D69" s="9" t="s">
        <v>62</v>
      </c>
      <c r="E69" s="8">
        <v>138</v>
      </c>
      <c r="F69" s="8">
        <v>144</v>
      </c>
      <c r="G69" s="8">
        <v>118</v>
      </c>
      <c r="H69" s="8">
        <v>176</v>
      </c>
      <c r="I69" s="8">
        <v>144</v>
      </c>
      <c r="J69" s="8">
        <v>202</v>
      </c>
      <c r="K69" s="14">
        <f t="shared" si="2"/>
        <v>922</v>
      </c>
      <c r="L69" s="14">
        <v>18</v>
      </c>
      <c r="M69" s="14">
        <f>SUM(K69+K68)</f>
        <v>1913</v>
      </c>
      <c r="N69" s="21"/>
    </row>
    <row r="70" spans="1:14" ht="12">
      <c r="A70" s="1">
        <v>3</v>
      </c>
      <c r="B70" s="29" t="s">
        <v>229</v>
      </c>
      <c r="C70" s="29" t="s">
        <v>191</v>
      </c>
      <c r="D70" s="29" t="s">
        <v>230</v>
      </c>
      <c r="E70" s="5">
        <v>183</v>
      </c>
      <c r="F70" s="5">
        <v>201</v>
      </c>
      <c r="G70" s="5">
        <v>169</v>
      </c>
      <c r="H70" s="5">
        <v>204</v>
      </c>
      <c r="I70" s="5">
        <v>154</v>
      </c>
      <c r="J70" s="5">
        <v>148</v>
      </c>
      <c r="K70" s="7">
        <f t="shared" si="2"/>
        <v>1059</v>
      </c>
      <c r="L70" s="7">
        <v>32</v>
      </c>
      <c r="M70" s="7">
        <f>SUM(K70+K71)</f>
        <v>1871</v>
      </c>
      <c r="N70" s="21"/>
    </row>
    <row r="71" spans="1:14" ht="12.75" thickBot="1">
      <c r="A71" s="1"/>
      <c r="B71" s="64" t="s">
        <v>249</v>
      </c>
      <c r="C71" s="64" t="s">
        <v>191</v>
      </c>
      <c r="D71" s="64" t="s">
        <v>250</v>
      </c>
      <c r="E71" s="49">
        <v>165</v>
      </c>
      <c r="F71" s="49">
        <v>178</v>
      </c>
      <c r="G71" s="49">
        <v>93</v>
      </c>
      <c r="H71" s="49">
        <v>121</v>
      </c>
      <c r="I71" s="49">
        <v>128</v>
      </c>
      <c r="J71" s="49">
        <v>127</v>
      </c>
      <c r="K71" s="51">
        <f t="shared" si="2"/>
        <v>812</v>
      </c>
      <c r="L71" s="51">
        <v>32</v>
      </c>
      <c r="M71" s="51">
        <f>SUM(K71+K70)</f>
        <v>1871</v>
      </c>
      <c r="N71" s="21"/>
    </row>
    <row r="72" spans="1:14" ht="12">
      <c r="A72" s="1">
        <v>4</v>
      </c>
      <c r="B72" s="25" t="s">
        <v>231</v>
      </c>
      <c r="C72" s="20" t="s">
        <v>153</v>
      </c>
      <c r="D72" s="31" t="s">
        <v>232</v>
      </c>
      <c r="E72" s="20">
        <v>172</v>
      </c>
      <c r="F72" s="20">
        <v>165</v>
      </c>
      <c r="G72" s="20">
        <v>174</v>
      </c>
      <c r="H72" s="20">
        <v>140</v>
      </c>
      <c r="I72" s="20">
        <v>147</v>
      </c>
      <c r="J72" s="20">
        <v>222</v>
      </c>
      <c r="K72" s="21">
        <f t="shared" si="2"/>
        <v>1020</v>
      </c>
      <c r="L72" s="21">
        <v>2</v>
      </c>
      <c r="M72" s="21">
        <f>SUM(K72+K73)</f>
        <v>1840</v>
      </c>
      <c r="N72" s="21"/>
    </row>
    <row r="73" spans="1:14" ht="12">
      <c r="A73" s="1"/>
      <c r="B73" s="26" t="s">
        <v>247</v>
      </c>
      <c r="C73" s="8" t="s">
        <v>153</v>
      </c>
      <c r="D73" s="8" t="s">
        <v>248</v>
      </c>
      <c r="E73" s="8">
        <v>143</v>
      </c>
      <c r="F73" s="8">
        <v>116</v>
      </c>
      <c r="G73" s="8">
        <v>179</v>
      </c>
      <c r="H73" s="8">
        <v>135</v>
      </c>
      <c r="I73" s="8">
        <v>113</v>
      </c>
      <c r="J73" s="8">
        <v>134</v>
      </c>
      <c r="K73" s="14">
        <f t="shared" si="2"/>
        <v>820</v>
      </c>
      <c r="L73" s="14">
        <v>2</v>
      </c>
      <c r="M73" s="14">
        <f>SUM(K73+K72)</f>
        <v>1840</v>
      </c>
      <c r="N73" s="21"/>
    </row>
    <row r="74" spans="1:14" ht="12">
      <c r="A74" s="1">
        <v>5</v>
      </c>
      <c r="B74" s="29" t="s">
        <v>197</v>
      </c>
      <c r="C74" s="5" t="s">
        <v>176</v>
      </c>
      <c r="D74" s="5" t="s">
        <v>38</v>
      </c>
      <c r="E74" s="5">
        <v>142</v>
      </c>
      <c r="F74" s="5">
        <v>116</v>
      </c>
      <c r="G74" s="5">
        <v>190</v>
      </c>
      <c r="H74" s="5">
        <v>156</v>
      </c>
      <c r="I74" s="5">
        <v>151</v>
      </c>
      <c r="J74" s="5">
        <v>174</v>
      </c>
      <c r="K74" s="7">
        <f t="shared" si="2"/>
        <v>929</v>
      </c>
      <c r="L74" s="7">
        <v>6</v>
      </c>
      <c r="M74" s="7">
        <f>SUM(K74+K75)</f>
        <v>1780</v>
      </c>
      <c r="N74" s="21"/>
    </row>
    <row r="75" spans="1:14" ht="12">
      <c r="A75" s="1"/>
      <c r="B75" s="26" t="s">
        <v>49</v>
      </c>
      <c r="C75" s="8" t="s">
        <v>176</v>
      </c>
      <c r="D75" s="8" t="s">
        <v>50</v>
      </c>
      <c r="E75" s="8">
        <v>139</v>
      </c>
      <c r="F75" s="8">
        <v>138</v>
      </c>
      <c r="G75" s="8">
        <v>128</v>
      </c>
      <c r="H75" s="8">
        <v>147</v>
      </c>
      <c r="I75" s="8">
        <v>126</v>
      </c>
      <c r="J75" s="8">
        <v>173</v>
      </c>
      <c r="K75" s="14">
        <f t="shared" si="2"/>
        <v>851</v>
      </c>
      <c r="L75" s="14">
        <v>6</v>
      </c>
      <c r="M75" s="14">
        <f>SUM(K75+K74)</f>
        <v>1780</v>
      </c>
      <c r="N75" s="21"/>
    </row>
    <row r="76" spans="1:14" ht="12">
      <c r="A76" s="1">
        <v>6</v>
      </c>
      <c r="B76" s="29" t="s">
        <v>41</v>
      </c>
      <c r="C76" s="5" t="s">
        <v>150</v>
      </c>
      <c r="D76" s="5" t="s">
        <v>42</v>
      </c>
      <c r="E76" s="5">
        <v>160</v>
      </c>
      <c r="F76" s="5">
        <v>166</v>
      </c>
      <c r="G76" s="5">
        <v>150</v>
      </c>
      <c r="H76" s="5">
        <v>183</v>
      </c>
      <c r="I76" s="5">
        <v>189</v>
      </c>
      <c r="J76" s="5">
        <v>170</v>
      </c>
      <c r="K76" s="7">
        <f t="shared" si="2"/>
        <v>1018</v>
      </c>
      <c r="L76" s="7">
        <v>17</v>
      </c>
      <c r="M76" s="7">
        <f>SUM(K76+K77)</f>
        <v>1774</v>
      </c>
      <c r="N76" s="21"/>
    </row>
    <row r="77" spans="1:14" ht="12">
      <c r="A77" s="1"/>
      <c r="B77" s="26" t="s">
        <v>39</v>
      </c>
      <c r="C77" s="8" t="s">
        <v>150</v>
      </c>
      <c r="D77" s="8" t="s">
        <v>40</v>
      </c>
      <c r="E77" s="8">
        <v>139</v>
      </c>
      <c r="F77" s="8">
        <v>134</v>
      </c>
      <c r="G77" s="8">
        <v>187</v>
      </c>
      <c r="H77" s="8">
        <v>97</v>
      </c>
      <c r="I77" s="8">
        <v>79</v>
      </c>
      <c r="J77" s="8">
        <v>120</v>
      </c>
      <c r="K77" s="14">
        <f t="shared" si="2"/>
        <v>756</v>
      </c>
      <c r="L77" s="14">
        <v>17</v>
      </c>
      <c r="M77" s="14">
        <f>SUM(K77+K76)</f>
        <v>1774</v>
      </c>
      <c r="N77" s="21"/>
    </row>
    <row r="78" spans="1:14" ht="12">
      <c r="A78" s="1">
        <v>7</v>
      </c>
      <c r="B78" s="15" t="s">
        <v>55</v>
      </c>
      <c r="C78" s="48" t="s">
        <v>162</v>
      </c>
      <c r="D78" s="5" t="s">
        <v>56</v>
      </c>
      <c r="E78" s="5">
        <v>137</v>
      </c>
      <c r="F78" s="5">
        <v>164</v>
      </c>
      <c r="G78" s="5">
        <v>170</v>
      </c>
      <c r="H78" s="5">
        <v>133</v>
      </c>
      <c r="I78" s="5">
        <v>111</v>
      </c>
      <c r="J78" s="5">
        <v>213</v>
      </c>
      <c r="K78" s="7">
        <f t="shared" si="2"/>
        <v>928</v>
      </c>
      <c r="L78" s="7">
        <v>22</v>
      </c>
      <c r="M78" s="7">
        <f>SUM(K78+K79)</f>
        <v>1747</v>
      </c>
      <c r="N78" s="21"/>
    </row>
    <row r="79" spans="1:14" ht="12">
      <c r="A79" s="1"/>
      <c r="B79" s="8" t="s">
        <v>57</v>
      </c>
      <c r="C79" s="35" t="s">
        <v>162</v>
      </c>
      <c r="D79" s="8" t="s">
        <v>58</v>
      </c>
      <c r="E79" s="8">
        <v>129</v>
      </c>
      <c r="F79" s="8">
        <v>95</v>
      </c>
      <c r="G79" s="8">
        <v>148</v>
      </c>
      <c r="H79" s="8">
        <v>167</v>
      </c>
      <c r="I79" s="8">
        <v>147</v>
      </c>
      <c r="J79" s="8">
        <v>133</v>
      </c>
      <c r="K79" s="14">
        <f t="shared" si="2"/>
        <v>819</v>
      </c>
      <c r="L79" s="14">
        <v>22</v>
      </c>
      <c r="M79" s="14">
        <f>SUM(K79+K78)</f>
        <v>1747</v>
      </c>
      <c r="N79" s="21"/>
    </row>
    <row r="80" spans="1:14" ht="12">
      <c r="A80" s="1">
        <v>8</v>
      </c>
      <c r="B80" s="31" t="s">
        <v>233</v>
      </c>
      <c r="C80" s="31" t="s">
        <v>159</v>
      </c>
      <c r="D80" s="20" t="s">
        <v>234</v>
      </c>
      <c r="E80" s="20">
        <v>166</v>
      </c>
      <c r="F80" s="20">
        <v>176</v>
      </c>
      <c r="G80" s="20">
        <v>151</v>
      </c>
      <c r="H80" s="20">
        <v>148</v>
      </c>
      <c r="I80" s="20">
        <v>139</v>
      </c>
      <c r="J80" s="20">
        <v>151</v>
      </c>
      <c r="K80" s="21">
        <f t="shared" si="2"/>
        <v>931</v>
      </c>
      <c r="L80" s="21">
        <v>41</v>
      </c>
      <c r="M80" s="21">
        <f>SUM(K80+K81)</f>
        <v>1692</v>
      </c>
      <c r="N80" s="21"/>
    </row>
    <row r="81" spans="1:14" ht="12">
      <c r="A81" s="1"/>
      <c r="B81" s="31" t="s">
        <v>253</v>
      </c>
      <c r="C81" s="31" t="s">
        <v>159</v>
      </c>
      <c r="D81" s="20" t="s">
        <v>254</v>
      </c>
      <c r="E81" s="20">
        <v>129</v>
      </c>
      <c r="F81" s="20">
        <v>141</v>
      </c>
      <c r="G81" s="20">
        <v>121</v>
      </c>
      <c r="H81" s="20">
        <v>101</v>
      </c>
      <c r="I81" s="20">
        <v>132</v>
      </c>
      <c r="J81" s="20">
        <v>137</v>
      </c>
      <c r="K81" s="21">
        <f t="shared" si="2"/>
        <v>761</v>
      </c>
      <c r="L81" s="21">
        <v>41</v>
      </c>
      <c r="M81" s="21">
        <f>SUM(K81+K80)</f>
        <v>1692</v>
      </c>
      <c r="N81" s="21"/>
    </row>
    <row r="82" spans="1:14" ht="12">
      <c r="A82" s="1">
        <v>9</v>
      </c>
      <c r="B82" s="5" t="s">
        <v>33</v>
      </c>
      <c r="C82" s="5" t="s">
        <v>156</v>
      </c>
      <c r="D82" s="27" t="s">
        <v>34</v>
      </c>
      <c r="E82" s="5">
        <v>205</v>
      </c>
      <c r="F82" s="5">
        <v>131</v>
      </c>
      <c r="G82" s="5">
        <v>142</v>
      </c>
      <c r="H82" s="5">
        <v>119</v>
      </c>
      <c r="I82" s="5">
        <v>178</v>
      </c>
      <c r="J82" s="5">
        <v>140</v>
      </c>
      <c r="K82" s="7">
        <f t="shared" si="2"/>
        <v>915</v>
      </c>
      <c r="L82" s="7">
        <v>5</v>
      </c>
      <c r="M82" s="7">
        <f>SUM(K82+K83)</f>
        <v>1682</v>
      </c>
      <c r="N82" s="21"/>
    </row>
    <row r="83" spans="1:14" ht="12">
      <c r="A83" s="1"/>
      <c r="B83" s="26" t="s">
        <v>31</v>
      </c>
      <c r="C83" s="8" t="s">
        <v>156</v>
      </c>
      <c r="D83" s="9" t="s">
        <v>32</v>
      </c>
      <c r="E83" s="8">
        <v>126</v>
      </c>
      <c r="F83" s="8">
        <v>123</v>
      </c>
      <c r="G83" s="8">
        <v>105</v>
      </c>
      <c r="H83" s="8">
        <v>138</v>
      </c>
      <c r="I83" s="8">
        <v>134</v>
      </c>
      <c r="J83" s="8">
        <v>141</v>
      </c>
      <c r="K83" s="14">
        <f t="shared" si="2"/>
        <v>767</v>
      </c>
      <c r="L83" s="14">
        <v>5</v>
      </c>
      <c r="M83" s="14">
        <f>SUM(K83+K82)</f>
        <v>1682</v>
      </c>
      <c r="N83" s="21"/>
    </row>
    <row r="84" spans="1:13" ht="12">
      <c r="A84" s="1">
        <v>10</v>
      </c>
      <c r="B84" s="63" t="s">
        <v>251</v>
      </c>
      <c r="C84" s="29" t="s">
        <v>191</v>
      </c>
      <c r="D84" s="29" t="s">
        <v>252</v>
      </c>
      <c r="E84" s="5">
        <v>91</v>
      </c>
      <c r="F84" s="5">
        <v>119</v>
      </c>
      <c r="G84" s="5">
        <v>109</v>
      </c>
      <c r="H84" s="5">
        <v>161</v>
      </c>
      <c r="I84" s="5">
        <v>129</v>
      </c>
      <c r="J84" s="5">
        <v>154</v>
      </c>
      <c r="K84" s="7">
        <f t="shared" si="2"/>
        <v>763</v>
      </c>
      <c r="L84" s="7">
        <v>29</v>
      </c>
      <c r="M84" s="7">
        <f>SUM(K84+K85)</f>
        <v>1499</v>
      </c>
    </row>
    <row r="85" spans="1:13" ht="12">
      <c r="A85" s="1"/>
      <c r="B85" s="26" t="s">
        <v>255</v>
      </c>
      <c r="C85" s="26" t="s">
        <v>191</v>
      </c>
      <c r="D85" s="26" t="s">
        <v>256</v>
      </c>
      <c r="E85" s="8">
        <v>91</v>
      </c>
      <c r="F85" s="8">
        <v>131</v>
      </c>
      <c r="G85" s="8">
        <v>133</v>
      </c>
      <c r="H85" s="8">
        <v>149</v>
      </c>
      <c r="I85" s="8">
        <v>121</v>
      </c>
      <c r="J85" s="8">
        <v>111</v>
      </c>
      <c r="K85" s="14">
        <f t="shared" si="2"/>
        <v>736</v>
      </c>
      <c r="L85" s="14">
        <v>29</v>
      </c>
      <c r="M85" s="14">
        <f>SUM(K85+K84)</f>
        <v>1499</v>
      </c>
    </row>
    <row r="86" spans="1:13" ht="12">
      <c r="A86" s="1">
        <v>11</v>
      </c>
      <c r="B86" s="15" t="s">
        <v>45</v>
      </c>
      <c r="C86" s="15" t="s">
        <v>156</v>
      </c>
      <c r="D86" s="27" t="s">
        <v>46</v>
      </c>
      <c r="E86" s="5">
        <v>114</v>
      </c>
      <c r="F86" s="5">
        <v>133</v>
      </c>
      <c r="G86" s="5">
        <v>121</v>
      </c>
      <c r="H86" s="5">
        <v>133</v>
      </c>
      <c r="I86" s="5">
        <v>125</v>
      </c>
      <c r="J86" s="5">
        <v>161</v>
      </c>
      <c r="K86" s="7">
        <f t="shared" si="2"/>
        <v>787</v>
      </c>
      <c r="L86" s="7">
        <v>8</v>
      </c>
      <c r="M86" s="7">
        <f>SUM(K86+K87)</f>
        <v>1497</v>
      </c>
    </row>
    <row r="87" spans="1:13" ht="12">
      <c r="A87" s="1"/>
      <c r="B87" s="8" t="s">
        <v>43</v>
      </c>
      <c r="C87" s="8" t="s">
        <v>156</v>
      </c>
      <c r="D87" s="53" t="s">
        <v>44</v>
      </c>
      <c r="E87" s="8">
        <v>137</v>
      </c>
      <c r="F87" s="8">
        <v>119</v>
      </c>
      <c r="G87" s="8">
        <v>93</v>
      </c>
      <c r="H87" s="8">
        <v>98</v>
      </c>
      <c r="I87" s="8">
        <v>115</v>
      </c>
      <c r="J87" s="8">
        <v>148</v>
      </c>
      <c r="K87" s="14">
        <f t="shared" si="2"/>
        <v>710</v>
      </c>
      <c r="L87" s="14">
        <v>8</v>
      </c>
      <c r="M87" s="14">
        <f>SUM(K87+K86)</f>
        <v>1497</v>
      </c>
    </row>
    <row r="88" spans="1:13" ht="12">
      <c r="A88" s="1">
        <v>12</v>
      </c>
      <c r="B88" s="29" t="s">
        <v>245</v>
      </c>
      <c r="C88" s="15" t="s">
        <v>207</v>
      </c>
      <c r="D88" s="15" t="s">
        <v>246</v>
      </c>
      <c r="E88" s="5">
        <v>152</v>
      </c>
      <c r="F88" s="5">
        <v>142</v>
      </c>
      <c r="G88" s="5">
        <v>165</v>
      </c>
      <c r="H88" s="5">
        <v>131</v>
      </c>
      <c r="I88" s="5">
        <v>113</v>
      </c>
      <c r="J88" s="5">
        <v>120</v>
      </c>
      <c r="K88" s="7">
        <f t="shared" si="2"/>
        <v>823</v>
      </c>
      <c r="L88" s="7">
        <v>42</v>
      </c>
      <c r="M88" s="7">
        <f>SUM(K88+K89)</f>
        <v>1461</v>
      </c>
    </row>
    <row r="89" spans="1:13" ht="12">
      <c r="A89" s="1"/>
      <c r="B89" s="9" t="s">
        <v>261</v>
      </c>
      <c r="C89" s="9" t="s">
        <v>207</v>
      </c>
      <c r="D89" s="9" t="s">
        <v>262</v>
      </c>
      <c r="E89" s="8">
        <v>85</v>
      </c>
      <c r="F89" s="8">
        <v>137</v>
      </c>
      <c r="G89" s="8">
        <v>121</v>
      </c>
      <c r="H89" s="8">
        <v>104</v>
      </c>
      <c r="I89" s="8">
        <v>109</v>
      </c>
      <c r="J89" s="8">
        <v>82</v>
      </c>
      <c r="K89" s="14">
        <f t="shared" si="2"/>
        <v>638</v>
      </c>
      <c r="L89" s="14">
        <v>42</v>
      </c>
      <c r="M89" s="14">
        <f>SUM(K89+K88)</f>
        <v>1461</v>
      </c>
    </row>
    <row r="90" spans="1:13" ht="12">
      <c r="A90" s="1">
        <v>13</v>
      </c>
      <c r="B90" s="29" t="s">
        <v>240</v>
      </c>
      <c r="C90" s="5" t="s">
        <v>150</v>
      </c>
      <c r="D90" s="5" t="s">
        <v>241</v>
      </c>
      <c r="E90" s="5">
        <v>179</v>
      </c>
      <c r="F90" s="5">
        <v>116</v>
      </c>
      <c r="G90" s="5">
        <v>121</v>
      </c>
      <c r="H90" s="5">
        <v>121</v>
      </c>
      <c r="I90" s="5">
        <v>168</v>
      </c>
      <c r="J90" s="5">
        <v>134</v>
      </c>
      <c r="K90" s="7">
        <f t="shared" si="2"/>
        <v>839</v>
      </c>
      <c r="L90" s="7">
        <v>7</v>
      </c>
      <c r="M90" s="7">
        <f>SUM(K90+K91)</f>
        <v>1437</v>
      </c>
    </row>
    <row r="91" spans="1:14" ht="12">
      <c r="A91" s="1"/>
      <c r="B91" s="26" t="s">
        <v>27</v>
      </c>
      <c r="C91" s="8" t="s">
        <v>150</v>
      </c>
      <c r="D91" s="8" t="s">
        <v>28</v>
      </c>
      <c r="E91" s="8">
        <v>103</v>
      </c>
      <c r="F91" s="8">
        <v>121</v>
      </c>
      <c r="G91" s="8">
        <v>96</v>
      </c>
      <c r="H91" s="8">
        <v>99</v>
      </c>
      <c r="I91" s="8">
        <v>95</v>
      </c>
      <c r="J91" s="8">
        <v>84</v>
      </c>
      <c r="K91" s="14">
        <f t="shared" si="2"/>
        <v>598</v>
      </c>
      <c r="L91" s="14">
        <v>7</v>
      </c>
      <c r="M91" s="14">
        <f>SUM(K91+K90)</f>
        <v>1437</v>
      </c>
      <c r="N91" s="1"/>
    </row>
    <row r="92" spans="1:14" ht="12">
      <c r="A92" s="1">
        <v>14</v>
      </c>
      <c r="B92" s="15" t="s">
        <v>257</v>
      </c>
      <c r="C92" s="15" t="s">
        <v>207</v>
      </c>
      <c r="D92" s="15" t="s">
        <v>258</v>
      </c>
      <c r="E92" s="5">
        <v>130</v>
      </c>
      <c r="F92" s="5">
        <v>108</v>
      </c>
      <c r="G92" s="5">
        <v>130</v>
      </c>
      <c r="H92" s="5">
        <v>93</v>
      </c>
      <c r="I92" s="5">
        <v>100</v>
      </c>
      <c r="J92" s="5">
        <v>125</v>
      </c>
      <c r="K92" s="7">
        <f t="shared" si="2"/>
        <v>686</v>
      </c>
      <c r="L92" s="7">
        <v>34</v>
      </c>
      <c r="M92" s="7">
        <f>SUM(K92+K93)</f>
        <v>1226</v>
      </c>
      <c r="N92" s="1"/>
    </row>
    <row r="93" spans="1:14" ht="12">
      <c r="A93" s="1"/>
      <c r="B93" s="9" t="s">
        <v>29</v>
      </c>
      <c r="C93" s="9" t="s">
        <v>207</v>
      </c>
      <c r="D93" s="9" t="s">
        <v>30</v>
      </c>
      <c r="E93" s="8">
        <v>78</v>
      </c>
      <c r="F93" s="8">
        <v>102</v>
      </c>
      <c r="G93" s="8">
        <v>77</v>
      </c>
      <c r="H93" s="8">
        <v>71</v>
      </c>
      <c r="I93" s="8">
        <v>85</v>
      </c>
      <c r="J93" s="8">
        <v>127</v>
      </c>
      <c r="K93" s="14">
        <f t="shared" si="2"/>
        <v>540</v>
      </c>
      <c r="L93" s="14">
        <v>34</v>
      </c>
      <c r="M93" s="14">
        <f>SUM(K93+K92)</f>
        <v>1226</v>
      </c>
      <c r="N93" s="1"/>
    </row>
    <row r="94" spans="1:14" ht="12">
      <c r="A94" s="1"/>
      <c r="B94" s="1"/>
      <c r="N94" s="21"/>
    </row>
    <row r="95" spans="1:14" ht="12">
      <c r="A95" s="1"/>
      <c r="B95" s="1"/>
      <c r="N95" s="21"/>
    </row>
    <row r="96" spans="1:14" ht="12">
      <c r="A96" s="1"/>
      <c r="B96" s="1"/>
      <c r="N96" s="21"/>
    </row>
    <row r="97" spans="1:14" ht="12">
      <c r="A97" s="1"/>
      <c r="B97" s="1"/>
      <c r="N97" s="21"/>
    </row>
    <row r="98" spans="1:2" ht="12">
      <c r="A98" s="1"/>
      <c r="B98" s="1"/>
    </row>
    <row r="99" spans="2:13" ht="16.5">
      <c r="B99" s="1"/>
      <c r="E99" s="3" t="s">
        <v>91</v>
      </c>
      <c r="K99" s="1"/>
      <c r="M99" s="1"/>
    </row>
    <row r="100" spans="2:13" ht="12">
      <c r="B100" s="1"/>
      <c r="K100" s="1"/>
      <c r="M100" s="1"/>
    </row>
    <row r="101" spans="2:13" ht="12">
      <c r="B101" s="1" t="s">
        <v>144</v>
      </c>
      <c r="C101" t="s">
        <v>145</v>
      </c>
      <c r="D101" t="s">
        <v>146</v>
      </c>
      <c r="E101" s="1">
        <v>1</v>
      </c>
      <c r="F101" s="1">
        <v>2</v>
      </c>
      <c r="G101" s="1">
        <v>3</v>
      </c>
      <c r="H101" s="1">
        <v>4</v>
      </c>
      <c r="I101" s="1">
        <v>5</v>
      </c>
      <c r="J101" s="1">
        <v>6</v>
      </c>
      <c r="K101" s="1" t="s">
        <v>147</v>
      </c>
      <c r="L101" t="s">
        <v>148</v>
      </c>
      <c r="M101" s="1" t="s">
        <v>224</v>
      </c>
    </row>
    <row r="102" spans="2:13" ht="12">
      <c r="B102" s="29" t="s">
        <v>83</v>
      </c>
      <c r="C102" s="5" t="s">
        <v>169</v>
      </c>
      <c r="D102" s="5" t="s">
        <v>84</v>
      </c>
      <c r="E102" s="5">
        <v>149</v>
      </c>
      <c r="F102" s="5">
        <v>187</v>
      </c>
      <c r="G102" s="5">
        <v>159</v>
      </c>
      <c r="H102" s="5">
        <v>182</v>
      </c>
      <c r="I102" s="5">
        <v>183</v>
      </c>
      <c r="J102" s="5">
        <v>167</v>
      </c>
      <c r="K102" s="7">
        <f aca="true" t="shared" si="3" ref="K102:K111">SUM(E102:J102)</f>
        <v>1027</v>
      </c>
      <c r="L102" s="7">
        <v>16</v>
      </c>
      <c r="M102" s="7">
        <f>SUM(K102+K103)</f>
        <v>1783</v>
      </c>
    </row>
    <row r="103" spans="1:13" ht="12">
      <c r="A103" s="1"/>
      <c r="B103" s="14" t="s">
        <v>81</v>
      </c>
      <c r="C103" s="8" t="s">
        <v>150</v>
      </c>
      <c r="D103" s="8" t="s">
        <v>82</v>
      </c>
      <c r="E103" s="8">
        <v>107</v>
      </c>
      <c r="F103" s="8">
        <v>132</v>
      </c>
      <c r="G103" s="8">
        <v>133</v>
      </c>
      <c r="H103" s="8">
        <v>137</v>
      </c>
      <c r="I103" s="8">
        <v>122</v>
      </c>
      <c r="J103" s="8">
        <v>125</v>
      </c>
      <c r="K103" s="14">
        <f t="shared" si="3"/>
        <v>756</v>
      </c>
      <c r="L103" s="14">
        <v>16</v>
      </c>
      <c r="M103" s="14">
        <f>SUM(K103+K102)</f>
        <v>1783</v>
      </c>
    </row>
    <row r="104" spans="1:13" ht="12">
      <c r="A104" s="1"/>
      <c r="B104" s="5" t="s">
        <v>68</v>
      </c>
      <c r="C104" s="5" t="s">
        <v>156</v>
      </c>
      <c r="D104" s="5" t="s">
        <v>69</v>
      </c>
      <c r="E104" s="5">
        <v>155</v>
      </c>
      <c r="F104" s="5">
        <v>134</v>
      </c>
      <c r="G104" s="5">
        <v>142</v>
      </c>
      <c r="H104" s="5">
        <v>169</v>
      </c>
      <c r="I104" s="5">
        <v>161</v>
      </c>
      <c r="J104" s="5">
        <v>161</v>
      </c>
      <c r="K104" s="7">
        <f t="shared" si="3"/>
        <v>922</v>
      </c>
      <c r="L104" s="7">
        <v>3</v>
      </c>
      <c r="M104" s="7">
        <f>SUM(K104+K105)</f>
        <v>1781</v>
      </c>
    </row>
    <row r="105" spans="1:13" ht="12">
      <c r="A105" s="1"/>
      <c r="B105" s="26" t="s">
        <v>70</v>
      </c>
      <c r="C105" s="8" t="s">
        <v>153</v>
      </c>
      <c r="D105" s="9" t="s">
        <v>71</v>
      </c>
      <c r="E105" s="8">
        <v>145</v>
      </c>
      <c r="F105" s="8">
        <v>138</v>
      </c>
      <c r="G105" s="8">
        <v>152</v>
      </c>
      <c r="H105" s="8">
        <v>175</v>
      </c>
      <c r="I105" s="8">
        <v>107</v>
      </c>
      <c r="J105" s="8">
        <v>142</v>
      </c>
      <c r="K105" s="14">
        <f t="shared" si="3"/>
        <v>859</v>
      </c>
      <c r="L105" s="14">
        <v>3</v>
      </c>
      <c r="M105" s="14">
        <f>SUM(K105+K104)</f>
        <v>1781</v>
      </c>
    </row>
    <row r="106" spans="1:13" ht="12">
      <c r="A106" s="1">
        <v>1</v>
      </c>
      <c r="B106" s="5" t="s">
        <v>85</v>
      </c>
      <c r="C106" s="5" t="s">
        <v>186</v>
      </c>
      <c r="D106" s="5" t="s">
        <v>86</v>
      </c>
      <c r="E106" s="5">
        <v>151</v>
      </c>
      <c r="F106" s="5">
        <v>125</v>
      </c>
      <c r="G106" s="5">
        <v>157</v>
      </c>
      <c r="H106" s="5">
        <v>172</v>
      </c>
      <c r="I106" s="5">
        <v>148</v>
      </c>
      <c r="J106" s="5">
        <v>149</v>
      </c>
      <c r="K106" s="7">
        <f t="shared" si="3"/>
        <v>902</v>
      </c>
      <c r="L106" s="7">
        <v>19</v>
      </c>
      <c r="M106" s="7">
        <f>SUM(K106+K107)</f>
        <v>1634</v>
      </c>
    </row>
    <row r="107" spans="1:13" ht="12.75" thickBot="1">
      <c r="A107" s="1"/>
      <c r="B107" s="49" t="s">
        <v>87</v>
      </c>
      <c r="C107" s="49" t="s">
        <v>186</v>
      </c>
      <c r="D107" s="49" t="s">
        <v>88</v>
      </c>
      <c r="E107" s="49">
        <v>131</v>
      </c>
      <c r="F107" s="49">
        <v>107</v>
      </c>
      <c r="G107" s="49">
        <v>135</v>
      </c>
      <c r="H107" s="49">
        <v>111</v>
      </c>
      <c r="I107" s="49">
        <v>114</v>
      </c>
      <c r="J107" s="49">
        <v>134</v>
      </c>
      <c r="K107" s="51">
        <f t="shared" si="3"/>
        <v>732</v>
      </c>
      <c r="L107" s="51">
        <v>19</v>
      </c>
      <c r="M107" s="51">
        <f>SUM(K107+K106)</f>
        <v>1634</v>
      </c>
    </row>
    <row r="108" spans="1:13" ht="12">
      <c r="A108" s="1">
        <v>2</v>
      </c>
      <c r="B108" s="31" t="s">
        <v>72</v>
      </c>
      <c r="C108" s="31" t="s">
        <v>191</v>
      </c>
      <c r="D108" s="31" t="s">
        <v>73</v>
      </c>
      <c r="E108" s="20">
        <v>149</v>
      </c>
      <c r="F108" s="20">
        <v>146</v>
      </c>
      <c r="G108" s="20">
        <v>107</v>
      </c>
      <c r="H108" s="20">
        <v>136</v>
      </c>
      <c r="I108" s="20">
        <v>130</v>
      </c>
      <c r="J108" s="20">
        <v>123</v>
      </c>
      <c r="K108" s="21">
        <f t="shared" si="3"/>
        <v>791</v>
      </c>
      <c r="L108" s="62">
        <v>43</v>
      </c>
      <c r="M108" s="21">
        <f>SUM(K108+K109)</f>
        <v>1368</v>
      </c>
    </row>
    <row r="109" spans="1:13" ht="12">
      <c r="A109" s="1"/>
      <c r="B109" s="9" t="s">
        <v>77</v>
      </c>
      <c r="C109" s="9" t="s">
        <v>207</v>
      </c>
      <c r="D109" s="9" t="s">
        <v>78</v>
      </c>
      <c r="E109" s="8">
        <v>108</v>
      </c>
      <c r="F109" s="8">
        <v>107</v>
      </c>
      <c r="G109" s="8">
        <v>76</v>
      </c>
      <c r="H109" s="8">
        <v>110</v>
      </c>
      <c r="I109" s="8">
        <v>77</v>
      </c>
      <c r="J109" s="8">
        <v>99</v>
      </c>
      <c r="K109" s="14">
        <f t="shared" si="3"/>
        <v>577</v>
      </c>
      <c r="L109" s="32">
        <v>43</v>
      </c>
      <c r="M109" s="14">
        <f>SUM(K109+K108)</f>
        <v>1368</v>
      </c>
    </row>
    <row r="110" spans="1:13" ht="12">
      <c r="A110" s="1">
        <v>3</v>
      </c>
      <c r="B110" s="15" t="s">
        <v>75</v>
      </c>
      <c r="C110" s="15" t="s">
        <v>207</v>
      </c>
      <c r="D110" s="15" t="s">
        <v>76</v>
      </c>
      <c r="E110" s="5">
        <v>106</v>
      </c>
      <c r="F110" s="5">
        <v>118</v>
      </c>
      <c r="G110" s="5">
        <v>104</v>
      </c>
      <c r="H110" s="5">
        <v>160</v>
      </c>
      <c r="I110" s="5">
        <v>129</v>
      </c>
      <c r="J110" s="5">
        <v>94</v>
      </c>
      <c r="K110" s="7">
        <f t="shared" si="3"/>
        <v>711</v>
      </c>
      <c r="L110" s="7">
        <v>38</v>
      </c>
      <c r="M110" s="7">
        <f>SUM(K110+K111)</f>
        <v>1205</v>
      </c>
    </row>
    <row r="111" spans="1:13" ht="12">
      <c r="A111" s="1"/>
      <c r="B111" s="9" t="s">
        <v>79</v>
      </c>
      <c r="C111" s="9" t="s">
        <v>207</v>
      </c>
      <c r="D111" s="9" t="s">
        <v>80</v>
      </c>
      <c r="E111" s="8">
        <v>80</v>
      </c>
      <c r="F111" s="8">
        <v>97</v>
      </c>
      <c r="G111" s="8">
        <v>61</v>
      </c>
      <c r="H111" s="8">
        <v>78</v>
      </c>
      <c r="I111" s="8">
        <v>99</v>
      </c>
      <c r="J111" s="8">
        <v>79</v>
      </c>
      <c r="K111" s="14">
        <f t="shared" si="3"/>
        <v>494</v>
      </c>
      <c r="L111" s="14">
        <v>38</v>
      </c>
      <c r="M111" s="14">
        <f>SUM(K111+K110)</f>
        <v>1205</v>
      </c>
    </row>
    <row r="112" ht="12">
      <c r="A112" s="1">
        <v>4</v>
      </c>
    </row>
    <row r="113" ht="12">
      <c r="A113" s="1"/>
    </row>
    <row r="114" ht="12">
      <c r="A114" s="1">
        <v>5</v>
      </c>
    </row>
    <row r="115" ht="12">
      <c r="A115" s="1"/>
    </row>
    <row r="126" spans="1:2" ht="12">
      <c r="A126" s="1"/>
      <c r="B126" s="1"/>
    </row>
    <row r="127" spans="1:2" ht="12">
      <c r="A127" s="1"/>
      <c r="B127" s="1"/>
    </row>
  </sheetData>
  <printOptions/>
  <pageMargins left="0.3937007874015748" right="0" top="0.5905511811023623" bottom="0.1968503937007874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workbookViewId="0" topLeftCell="A42">
      <selection activeCell="M7" sqref="M7"/>
    </sheetView>
  </sheetViews>
  <sheetFormatPr defaultColWidth="11.421875" defaultRowHeight="12.75"/>
  <cols>
    <col min="1" max="1" width="4.28125" style="0" customWidth="1"/>
    <col min="2" max="2" width="20.421875" style="0" customWidth="1"/>
    <col min="3" max="3" width="9.421875" style="0" bestFit="1" customWidth="1"/>
    <col min="4" max="4" width="10.140625" style="0" bestFit="1" customWidth="1"/>
    <col min="5" max="9" width="5.28125" style="0" customWidth="1"/>
    <col min="10" max="10" width="7.140625" style="0" customWidth="1"/>
    <col min="11" max="11" width="6.421875" style="0" customWidth="1"/>
    <col min="12" max="16384" width="8.8515625" style="0" customWidth="1"/>
  </cols>
  <sheetData>
    <row r="1" ht="12">
      <c r="A1" s="1"/>
    </row>
    <row r="2" spans="1:2" ht="18">
      <c r="A2" s="1"/>
      <c r="B2" s="2" t="s">
        <v>142</v>
      </c>
    </row>
    <row r="3" spans="1:11" ht="12">
      <c r="A3" s="1"/>
      <c r="I3" s="1"/>
      <c r="K3" s="1"/>
    </row>
    <row r="4" spans="1:11" ht="16.5">
      <c r="A4" s="1"/>
      <c r="D4" s="3" t="s">
        <v>92</v>
      </c>
      <c r="I4" s="1"/>
      <c r="K4" s="1"/>
    </row>
    <row r="5" spans="1:11" ht="12">
      <c r="A5" s="1"/>
      <c r="I5" s="1"/>
      <c r="K5" s="1"/>
    </row>
    <row r="6" spans="1:11" ht="12">
      <c r="A6" s="1"/>
      <c r="B6" t="s">
        <v>144</v>
      </c>
      <c r="C6" t="s">
        <v>145</v>
      </c>
      <c r="D6" t="s">
        <v>146</v>
      </c>
      <c r="E6" s="1">
        <v>1</v>
      </c>
      <c r="F6" s="1">
        <v>2</v>
      </c>
      <c r="G6" s="1">
        <v>3</v>
      </c>
      <c r="H6" s="1">
        <v>4</v>
      </c>
      <c r="I6" s="1" t="s">
        <v>147</v>
      </c>
      <c r="J6" t="s">
        <v>148</v>
      </c>
      <c r="K6" s="1"/>
    </row>
    <row r="7" spans="1:11" ht="12">
      <c r="A7" s="1">
        <v>1</v>
      </c>
      <c r="B7" s="4" t="s">
        <v>16</v>
      </c>
      <c r="C7" s="12" t="s">
        <v>162</v>
      </c>
      <c r="D7" s="4" t="s">
        <v>3</v>
      </c>
      <c r="E7" s="36">
        <v>141</v>
      </c>
      <c r="F7" s="4">
        <v>209</v>
      </c>
      <c r="G7" s="4">
        <v>190</v>
      </c>
      <c r="H7" s="4">
        <v>146</v>
      </c>
      <c r="I7" s="7">
        <f>SUM(E7:H7)</f>
        <v>686</v>
      </c>
      <c r="J7" s="11">
        <v>20</v>
      </c>
      <c r="K7" s="1"/>
    </row>
    <row r="8" spans="1:21" ht="12">
      <c r="A8" s="1">
        <v>2</v>
      </c>
      <c r="B8" s="4" t="s">
        <v>122</v>
      </c>
      <c r="C8" s="4" t="s">
        <v>153</v>
      </c>
      <c r="D8" s="12" t="s">
        <v>123</v>
      </c>
      <c r="E8" s="13">
        <v>163</v>
      </c>
      <c r="F8" s="8">
        <v>117</v>
      </c>
      <c r="G8" s="8">
        <v>135</v>
      </c>
      <c r="H8" s="8">
        <v>151</v>
      </c>
      <c r="I8" s="7">
        <f>SUM(E8:H8)</f>
        <v>566</v>
      </c>
      <c r="J8" s="11">
        <v>28</v>
      </c>
      <c r="K8" s="1"/>
      <c r="M8" s="20"/>
      <c r="N8" s="20"/>
      <c r="O8" s="20"/>
      <c r="P8" s="20"/>
      <c r="Q8" s="20"/>
      <c r="R8" s="20"/>
      <c r="S8" s="20"/>
      <c r="T8" s="20"/>
      <c r="U8" s="20"/>
    </row>
    <row r="9" spans="1:21" ht="12.75" thickBot="1">
      <c r="A9" s="1">
        <v>3</v>
      </c>
      <c r="B9" s="45" t="s">
        <v>116</v>
      </c>
      <c r="C9" s="45" t="s">
        <v>243</v>
      </c>
      <c r="D9" s="44" t="s">
        <v>117</v>
      </c>
      <c r="E9" s="46">
        <v>127</v>
      </c>
      <c r="F9" s="44">
        <v>140</v>
      </c>
      <c r="G9" s="44">
        <v>116</v>
      </c>
      <c r="H9" s="44">
        <v>164</v>
      </c>
      <c r="I9" s="47">
        <f>SUM(E9:H9)</f>
        <v>547</v>
      </c>
      <c r="J9" s="47">
        <v>46</v>
      </c>
      <c r="K9" s="1"/>
      <c r="M9" s="20"/>
      <c r="N9" s="31"/>
      <c r="O9" s="20"/>
      <c r="P9" s="21"/>
      <c r="Q9" s="20"/>
      <c r="R9" s="20"/>
      <c r="S9" s="20"/>
      <c r="T9" s="21"/>
      <c r="U9" s="21"/>
    </row>
    <row r="10" spans="1:21" ht="12">
      <c r="A10" s="1">
        <v>4</v>
      </c>
      <c r="B10" s="8" t="s">
        <v>120</v>
      </c>
      <c r="C10" s="8" t="s">
        <v>191</v>
      </c>
      <c r="D10" s="8" t="s">
        <v>121</v>
      </c>
      <c r="E10" s="13">
        <v>134</v>
      </c>
      <c r="F10" s="8">
        <v>143</v>
      </c>
      <c r="G10" s="8">
        <v>145</v>
      </c>
      <c r="H10" s="8">
        <v>123</v>
      </c>
      <c r="I10" s="21">
        <f aca="true" t="shared" si="0" ref="I10:I20">SUM(E10:H10)</f>
        <v>545</v>
      </c>
      <c r="J10" s="14">
        <v>30</v>
      </c>
      <c r="K10" s="1"/>
      <c r="M10" s="20"/>
      <c r="N10" s="31"/>
      <c r="O10" s="20"/>
      <c r="P10" s="21"/>
      <c r="Q10" s="20"/>
      <c r="R10" s="20"/>
      <c r="S10" s="20"/>
      <c r="T10" s="21"/>
      <c r="U10" s="21"/>
    </row>
    <row r="11" spans="1:11" ht="12">
      <c r="A11" s="1">
        <v>5</v>
      </c>
      <c r="B11" s="20" t="s">
        <v>114</v>
      </c>
      <c r="C11" s="31" t="s">
        <v>243</v>
      </c>
      <c r="D11" s="20" t="s">
        <v>115</v>
      </c>
      <c r="E11" s="10">
        <v>124</v>
      </c>
      <c r="F11" s="4">
        <v>135</v>
      </c>
      <c r="G11" s="4">
        <v>127</v>
      </c>
      <c r="H11" s="4">
        <v>145</v>
      </c>
      <c r="I11" s="7">
        <f>SUM(E11:H11)</f>
        <v>531</v>
      </c>
      <c r="J11" s="11">
        <v>46</v>
      </c>
      <c r="K11" s="1"/>
    </row>
    <row r="12" spans="1:11" ht="12">
      <c r="A12" s="1">
        <v>6</v>
      </c>
      <c r="B12" s="4" t="s">
        <v>118</v>
      </c>
      <c r="C12" s="4" t="s">
        <v>191</v>
      </c>
      <c r="D12" s="4" t="s">
        <v>119</v>
      </c>
      <c r="E12" s="13">
        <v>137</v>
      </c>
      <c r="F12" s="8">
        <v>110</v>
      </c>
      <c r="G12" s="8">
        <v>126</v>
      </c>
      <c r="H12" s="8">
        <v>148</v>
      </c>
      <c r="I12" s="7">
        <f t="shared" si="0"/>
        <v>521</v>
      </c>
      <c r="J12" s="14">
        <v>30</v>
      </c>
      <c r="K12" s="1"/>
    </row>
    <row r="13" spans="1:11" ht="12">
      <c r="A13" s="1">
        <v>7</v>
      </c>
      <c r="B13" s="4" t="s">
        <v>0</v>
      </c>
      <c r="C13" s="12" t="s">
        <v>156</v>
      </c>
      <c r="D13" s="4" t="s">
        <v>1</v>
      </c>
      <c r="E13" s="43">
        <v>132</v>
      </c>
      <c r="F13" s="8">
        <v>122</v>
      </c>
      <c r="G13" s="8">
        <v>136</v>
      </c>
      <c r="H13" s="8">
        <v>127</v>
      </c>
      <c r="I13" s="7">
        <f>SUM(E13:H13)</f>
        <v>517</v>
      </c>
      <c r="J13" s="11">
        <v>20</v>
      </c>
      <c r="K13" s="1"/>
    </row>
    <row r="14" spans="1:11" ht="12">
      <c r="A14" s="1">
        <v>8</v>
      </c>
      <c r="B14" s="4" t="s">
        <v>126</v>
      </c>
      <c r="C14" s="4" t="s">
        <v>191</v>
      </c>
      <c r="D14" s="4" t="s">
        <v>127</v>
      </c>
      <c r="E14" s="10">
        <v>133</v>
      </c>
      <c r="F14" s="4">
        <v>125</v>
      </c>
      <c r="G14" s="4">
        <v>122</v>
      </c>
      <c r="H14" s="4">
        <v>115</v>
      </c>
      <c r="I14" s="7">
        <f t="shared" si="0"/>
        <v>495</v>
      </c>
      <c r="J14" s="16">
        <v>44</v>
      </c>
      <c r="K14" s="1"/>
    </row>
    <row r="15" spans="1:11" ht="12">
      <c r="A15" s="1">
        <v>9</v>
      </c>
      <c r="B15" s="12" t="s">
        <v>132</v>
      </c>
      <c r="C15" s="12" t="s">
        <v>207</v>
      </c>
      <c r="D15" s="12" t="s">
        <v>133</v>
      </c>
      <c r="E15" s="10">
        <v>132</v>
      </c>
      <c r="F15" s="4">
        <v>114</v>
      </c>
      <c r="G15" s="4">
        <v>134</v>
      </c>
      <c r="H15" s="4">
        <v>115</v>
      </c>
      <c r="I15" s="7">
        <f t="shared" si="0"/>
        <v>495</v>
      </c>
      <c r="J15" s="11">
        <v>35</v>
      </c>
      <c r="K15" s="1"/>
    </row>
    <row r="16" spans="1:11" ht="12">
      <c r="A16" s="1">
        <v>10</v>
      </c>
      <c r="B16" s="9" t="s">
        <v>128</v>
      </c>
      <c r="C16" s="9" t="s">
        <v>207</v>
      </c>
      <c r="D16" s="12" t="s">
        <v>129</v>
      </c>
      <c r="E16" s="13">
        <v>119</v>
      </c>
      <c r="F16" s="8">
        <v>86</v>
      </c>
      <c r="G16" s="8">
        <v>128</v>
      </c>
      <c r="H16" s="8">
        <v>120</v>
      </c>
      <c r="I16" s="7">
        <f t="shared" si="0"/>
        <v>453</v>
      </c>
      <c r="J16" s="42">
        <v>44</v>
      </c>
      <c r="K16" s="1"/>
    </row>
    <row r="17" spans="1:11" ht="12">
      <c r="A17" s="1">
        <v>11</v>
      </c>
      <c r="B17" s="15" t="s">
        <v>124</v>
      </c>
      <c r="C17" s="5" t="s">
        <v>169</v>
      </c>
      <c r="D17" s="5" t="s">
        <v>125</v>
      </c>
      <c r="E17" s="10">
        <v>105</v>
      </c>
      <c r="F17" s="4">
        <v>120</v>
      </c>
      <c r="G17" s="4">
        <v>106</v>
      </c>
      <c r="H17" s="4">
        <v>93</v>
      </c>
      <c r="I17" s="7">
        <f>SUM(E17:H17)</f>
        <v>424</v>
      </c>
      <c r="J17" s="11">
        <v>28</v>
      </c>
      <c r="K17" s="1"/>
    </row>
    <row r="18" spans="1:11" ht="12">
      <c r="A18" s="1">
        <v>12</v>
      </c>
      <c r="B18" s="4" t="s">
        <v>136</v>
      </c>
      <c r="C18" s="4" t="s">
        <v>191</v>
      </c>
      <c r="D18" s="4" t="s">
        <v>137</v>
      </c>
      <c r="E18" s="10">
        <v>109</v>
      </c>
      <c r="F18" s="4">
        <v>93</v>
      </c>
      <c r="G18" s="4">
        <v>104</v>
      </c>
      <c r="H18" s="4">
        <v>106</v>
      </c>
      <c r="I18" s="11">
        <f t="shared" si="0"/>
        <v>412</v>
      </c>
      <c r="J18" s="11">
        <v>31</v>
      </c>
      <c r="K18" s="1"/>
    </row>
    <row r="19" spans="1:11" ht="12">
      <c r="A19" s="1">
        <v>13</v>
      </c>
      <c r="B19" s="4" t="s">
        <v>134</v>
      </c>
      <c r="C19" s="4" t="s">
        <v>191</v>
      </c>
      <c r="D19" s="4" t="s">
        <v>135</v>
      </c>
      <c r="E19" s="10">
        <v>117</v>
      </c>
      <c r="F19" s="4">
        <v>80</v>
      </c>
      <c r="G19" s="4">
        <v>92</v>
      </c>
      <c r="H19" s="4">
        <v>122</v>
      </c>
      <c r="I19" s="7">
        <f t="shared" si="0"/>
        <v>411</v>
      </c>
      <c r="J19" s="11">
        <v>31</v>
      </c>
      <c r="K19" s="1"/>
    </row>
    <row r="20" spans="1:11" ht="12">
      <c r="A20" s="1">
        <v>14</v>
      </c>
      <c r="B20" s="12" t="s">
        <v>130</v>
      </c>
      <c r="C20" s="12" t="s">
        <v>207</v>
      </c>
      <c r="D20" s="12" t="s">
        <v>131</v>
      </c>
      <c r="E20" s="10">
        <v>91</v>
      </c>
      <c r="F20" s="4">
        <v>101</v>
      </c>
      <c r="G20" s="4">
        <v>115</v>
      </c>
      <c r="H20" s="4">
        <v>98</v>
      </c>
      <c r="I20" s="11">
        <f t="shared" si="0"/>
        <v>405</v>
      </c>
      <c r="J20" s="11">
        <v>35</v>
      </c>
      <c r="K20" s="1"/>
    </row>
    <row r="21" spans="1:11" ht="12">
      <c r="A21" s="1">
        <v>15</v>
      </c>
      <c r="B21" s="4" t="s">
        <v>138</v>
      </c>
      <c r="C21" s="4" t="s">
        <v>156</v>
      </c>
      <c r="D21" s="4" t="s">
        <v>139</v>
      </c>
      <c r="E21" s="10">
        <v>98</v>
      </c>
      <c r="F21" s="4">
        <v>88</v>
      </c>
      <c r="G21" s="4">
        <v>91</v>
      </c>
      <c r="H21" s="4">
        <v>106</v>
      </c>
      <c r="I21" s="7">
        <f>SUM(E21:H21)</f>
        <v>383</v>
      </c>
      <c r="J21" s="11">
        <v>4</v>
      </c>
      <c r="K21" s="1"/>
    </row>
    <row r="22" spans="1:10" ht="12">
      <c r="A22" s="1">
        <v>16</v>
      </c>
      <c r="B22" s="4" t="s">
        <v>12</v>
      </c>
      <c r="C22" s="4" t="s">
        <v>156</v>
      </c>
      <c r="D22" s="4" t="s">
        <v>11</v>
      </c>
      <c r="E22" s="13">
        <v>85</v>
      </c>
      <c r="F22" s="8">
        <v>73</v>
      </c>
      <c r="G22" s="8">
        <v>115</v>
      </c>
      <c r="H22" s="8">
        <v>84</v>
      </c>
      <c r="I22" s="7">
        <f>SUM(E22:H22)</f>
        <v>357</v>
      </c>
      <c r="J22" s="4"/>
    </row>
    <row r="23" spans="1:10" ht="12">
      <c r="A23" s="1">
        <v>17</v>
      </c>
      <c r="B23" s="4" t="s">
        <v>140</v>
      </c>
      <c r="C23" s="4" t="s">
        <v>156</v>
      </c>
      <c r="D23" s="4" t="s">
        <v>141</v>
      </c>
      <c r="E23" s="10">
        <v>101</v>
      </c>
      <c r="F23" s="4">
        <v>72</v>
      </c>
      <c r="G23" s="4">
        <v>94</v>
      </c>
      <c r="H23" s="4">
        <v>70</v>
      </c>
      <c r="I23" s="11">
        <f>SUM(E23:H23)</f>
        <v>337</v>
      </c>
      <c r="J23" s="1">
        <v>4</v>
      </c>
    </row>
    <row r="24" spans="1:10" ht="12">
      <c r="A24" s="1">
        <v>18</v>
      </c>
      <c r="B24" s="4" t="s">
        <v>10</v>
      </c>
      <c r="C24" s="4" t="s">
        <v>156</v>
      </c>
      <c r="D24" s="4" t="s">
        <v>11</v>
      </c>
      <c r="E24" s="10">
        <v>81</v>
      </c>
      <c r="F24" s="4">
        <v>73</v>
      </c>
      <c r="G24" s="4">
        <v>55</v>
      </c>
      <c r="H24" s="4">
        <v>109</v>
      </c>
      <c r="I24" s="11">
        <f>SUM(E24:H24)</f>
        <v>318</v>
      </c>
      <c r="J24" s="8"/>
    </row>
    <row r="25" spans="1:10" ht="12">
      <c r="A25" s="1"/>
      <c r="B25" s="20"/>
      <c r="C25" s="31"/>
      <c r="D25" s="20"/>
      <c r="E25" s="21"/>
      <c r="F25" s="20"/>
      <c r="G25" s="20"/>
      <c r="H25" s="20"/>
      <c r="I25" s="21"/>
      <c r="J25" s="21"/>
    </row>
    <row r="26" spans="1:11" ht="16.5">
      <c r="A26" s="1"/>
      <c r="D26" s="3" t="s">
        <v>93</v>
      </c>
      <c r="K26" s="1"/>
    </row>
    <row r="27" spans="1:11" ht="12">
      <c r="A27" s="1"/>
      <c r="K27" s="1"/>
    </row>
    <row r="28" spans="1:11" ht="12">
      <c r="A28" s="1"/>
      <c r="B28" t="s">
        <v>144</v>
      </c>
      <c r="C28" t="s">
        <v>145</v>
      </c>
      <c r="D28" t="s">
        <v>146</v>
      </c>
      <c r="E28" s="1">
        <v>1</v>
      </c>
      <c r="F28" s="1">
        <v>2</v>
      </c>
      <c r="G28" s="1">
        <v>3</v>
      </c>
      <c r="H28" s="1">
        <v>4</v>
      </c>
      <c r="I28" s="1" t="s">
        <v>147</v>
      </c>
      <c r="J28" t="s">
        <v>148</v>
      </c>
      <c r="K28" s="1"/>
    </row>
    <row r="29" spans="1:11" ht="12">
      <c r="A29" s="1">
        <v>1</v>
      </c>
      <c r="B29" s="4" t="s">
        <v>104</v>
      </c>
      <c r="C29" s="4" t="s">
        <v>176</v>
      </c>
      <c r="D29" s="4" t="s">
        <v>105</v>
      </c>
      <c r="E29" s="10">
        <v>177</v>
      </c>
      <c r="F29" s="30">
        <v>161</v>
      </c>
      <c r="G29" s="30">
        <v>155</v>
      </c>
      <c r="H29" s="30">
        <v>151</v>
      </c>
      <c r="I29" s="7">
        <f aca="true" t="shared" si="1" ref="I29:I37">SUM(E29:H29)</f>
        <v>644</v>
      </c>
      <c r="J29" s="11">
        <v>13</v>
      </c>
      <c r="K29" s="21"/>
    </row>
    <row r="30" spans="1:11" ht="12">
      <c r="A30" s="1">
        <v>2</v>
      </c>
      <c r="B30" s="8" t="s">
        <v>106</v>
      </c>
      <c r="C30" s="4" t="s">
        <v>150</v>
      </c>
      <c r="D30" s="8" t="s">
        <v>107</v>
      </c>
      <c r="E30" s="13">
        <v>128</v>
      </c>
      <c r="F30" s="8">
        <v>155</v>
      </c>
      <c r="G30" s="8">
        <v>146</v>
      </c>
      <c r="H30" s="8">
        <v>126</v>
      </c>
      <c r="I30" s="7">
        <f t="shared" si="1"/>
        <v>555</v>
      </c>
      <c r="J30" s="14">
        <v>13</v>
      </c>
      <c r="K30" s="21"/>
    </row>
    <row r="31" spans="1:11" ht="12.75" thickBot="1">
      <c r="A31" s="1">
        <v>3</v>
      </c>
      <c r="B31" s="44" t="s">
        <v>94</v>
      </c>
      <c r="C31" s="44" t="s">
        <v>207</v>
      </c>
      <c r="D31" s="45" t="s">
        <v>95</v>
      </c>
      <c r="E31" s="46">
        <v>97</v>
      </c>
      <c r="F31" s="44">
        <v>112</v>
      </c>
      <c r="G31" s="44">
        <v>108</v>
      </c>
      <c r="H31" s="44">
        <v>147</v>
      </c>
      <c r="I31" s="47">
        <f t="shared" si="1"/>
        <v>464</v>
      </c>
      <c r="J31" s="47"/>
      <c r="K31" s="21"/>
    </row>
    <row r="32" spans="1:11" ht="12">
      <c r="A32" s="1">
        <v>4</v>
      </c>
      <c r="B32" s="9" t="s">
        <v>96</v>
      </c>
      <c r="C32" s="8" t="s">
        <v>150</v>
      </c>
      <c r="D32" s="8" t="s">
        <v>97</v>
      </c>
      <c r="E32" s="13">
        <v>69</v>
      </c>
      <c r="F32" s="8">
        <v>97</v>
      </c>
      <c r="G32" s="8">
        <v>126</v>
      </c>
      <c r="H32" s="8">
        <v>147</v>
      </c>
      <c r="I32" s="21">
        <f t="shared" si="1"/>
        <v>439</v>
      </c>
      <c r="J32" s="14">
        <v>39</v>
      </c>
      <c r="K32" s="21"/>
    </row>
    <row r="33" spans="1:11" ht="12">
      <c r="A33" s="1">
        <v>5</v>
      </c>
      <c r="B33" s="4" t="s">
        <v>98</v>
      </c>
      <c r="C33" s="4" t="s">
        <v>236</v>
      </c>
      <c r="D33" s="4" t="s">
        <v>99</v>
      </c>
      <c r="E33" s="10">
        <v>80</v>
      </c>
      <c r="F33" s="4">
        <v>136</v>
      </c>
      <c r="G33" s="4">
        <v>106</v>
      </c>
      <c r="H33" s="30">
        <v>93</v>
      </c>
      <c r="I33" s="7">
        <f t="shared" si="1"/>
        <v>415</v>
      </c>
      <c r="J33" s="11">
        <v>27</v>
      </c>
      <c r="K33" s="21"/>
    </row>
    <row r="34" spans="1:11" ht="12">
      <c r="A34" s="1">
        <v>6</v>
      </c>
      <c r="B34" s="15" t="s">
        <v>110</v>
      </c>
      <c r="C34" s="5" t="s">
        <v>236</v>
      </c>
      <c r="D34" s="5" t="s">
        <v>111</v>
      </c>
      <c r="E34" s="33">
        <v>93</v>
      </c>
      <c r="F34" s="20">
        <v>77</v>
      </c>
      <c r="G34" s="20">
        <v>120</v>
      </c>
      <c r="H34" s="20">
        <v>123</v>
      </c>
      <c r="I34" s="7">
        <f t="shared" si="1"/>
        <v>413</v>
      </c>
      <c r="J34" s="7">
        <v>24</v>
      </c>
      <c r="K34" s="21"/>
    </row>
    <row r="35" spans="1:11" ht="12">
      <c r="A35" s="1">
        <v>7</v>
      </c>
      <c r="B35" s="4" t="s">
        <v>100</v>
      </c>
      <c r="C35" s="4" t="s">
        <v>236</v>
      </c>
      <c r="D35" s="12" t="s">
        <v>101</v>
      </c>
      <c r="E35" s="10">
        <v>96</v>
      </c>
      <c r="F35" s="4">
        <v>82</v>
      </c>
      <c r="G35" s="4">
        <v>110</v>
      </c>
      <c r="H35" s="4">
        <v>98</v>
      </c>
      <c r="I35" s="7">
        <f t="shared" si="1"/>
        <v>386</v>
      </c>
      <c r="J35" s="11">
        <v>27</v>
      </c>
      <c r="K35" s="21"/>
    </row>
    <row r="36" spans="1:11" ht="12">
      <c r="A36" s="1">
        <v>8</v>
      </c>
      <c r="B36" s="5" t="s">
        <v>108</v>
      </c>
      <c r="C36" s="5" t="s">
        <v>176</v>
      </c>
      <c r="D36" s="5" t="s">
        <v>109</v>
      </c>
      <c r="E36" s="10">
        <v>85</v>
      </c>
      <c r="F36" s="4">
        <v>78</v>
      </c>
      <c r="G36" s="4">
        <v>93</v>
      </c>
      <c r="H36" s="4">
        <v>120</v>
      </c>
      <c r="I36" s="11">
        <f t="shared" si="1"/>
        <v>376</v>
      </c>
      <c r="J36" s="11">
        <v>24</v>
      </c>
      <c r="K36" s="21"/>
    </row>
    <row r="37" spans="1:11" ht="12">
      <c r="A37" s="1">
        <v>9</v>
      </c>
      <c r="B37" s="4" t="s">
        <v>102</v>
      </c>
      <c r="C37" s="4" t="s">
        <v>150</v>
      </c>
      <c r="D37" s="12" t="s">
        <v>103</v>
      </c>
      <c r="E37" s="10">
        <v>79</v>
      </c>
      <c r="F37" s="4">
        <v>93</v>
      </c>
      <c r="G37" s="4">
        <v>87</v>
      </c>
      <c r="H37" s="4">
        <v>104</v>
      </c>
      <c r="I37" s="11">
        <f t="shared" si="1"/>
        <v>363</v>
      </c>
      <c r="J37" s="11">
        <v>39</v>
      </c>
      <c r="K37" s="21"/>
    </row>
    <row r="38" ht="12">
      <c r="A38" s="1"/>
    </row>
    <row r="39" ht="12">
      <c r="A39" s="1"/>
    </row>
    <row r="40" spans="1:11" ht="16.5">
      <c r="A40" s="1"/>
      <c r="D40" s="3" t="s">
        <v>113</v>
      </c>
      <c r="I40" s="1"/>
      <c r="K40" s="1"/>
    </row>
    <row r="41" spans="1:11" ht="12">
      <c r="A41" s="1"/>
      <c r="I41" s="1"/>
      <c r="K41" s="1"/>
    </row>
    <row r="42" spans="1:11" ht="12">
      <c r="A42" s="1"/>
      <c r="B42" t="s">
        <v>144</v>
      </c>
      <c r="C42" t="s">
        <v>145</v>
      </c>
      <c r="D42" t="s">
        <v>146</v>
      </c>
      <c r="E42" s="1">
        <v>1</v>
      </c>
      <c r="F42" s="1">
        <v>2</v>
      </c>
      <c r="G42" s="1">
        <v>3</v>
      </c>
      <c r="H42" s="1">
        <v>4</v>
      </c>
      <c r="I42" s="1" t="s">
        <v>147</v>
      </c>
      <c r="J42" t="s">
        <v>148</v>
      </c>
      <c r="K42" s="1" t="s">
        <v>224</v>
      </c>
    </row>
    <row r="43" spans="1:11" ht="12">
      <c r="A43" s="1">
        <v>1</v>
      </c>
      <c r="B43" s="5" t="s">
        <v>2</v>
      </c>
      <c r="C43" s="15" t="s">
        <v>162</v>
      </c>
      <c r="D43" s="5" t="s">
        <v>3</v>
      </c>
      <c r="E43" s="7">
        <v>141</v>
      </c>
      <c r="F43" s="5">
        <v>209</v>
      </c>
      <c r="G43" s="5">
        <v>190</v>
      </c>
      <c r="H43" s="5">
        <v>146</v>
      </c>
      <c r="I43" s="7">
        <f>SUM(E43:H43)</f>
        <v>686</v>
      </c>
      <c r="J43" s="7">
        <v>20</v>
      </c>
      <c r="K43" s="7">
        <f>SUM(I43+I44)</f>
        <v>1203</v>
      </c>
    </row>
    <row r="44" spans="1:11" ht="12">
      <c r="A44" s="1"/>
      <c r="B44" s="8" t="s">
        <v>0</v>
      </c>
      <c r="C44" s="9" t="s">
        <v>156</v>
      </c>
      <c r="D44" s="8" t="s">
        <v>1</v>
      </c>
      <c r="E44" s="14">
        <v>132</v>
      </c>
      <c r="F44" s="8">
        <v>122</v>
      </c>
      <c r="G44" s="8">
        <v>136</v>
      </c>
      <c r="H44" s="8">
        <v>127</v>
      </c>
      <c r="I44" s="14">
        <f>SUM(E44:H44)</f>
        <v>517</v>
      </c>
      <c r="J44" s="14">
        <v>20</v>
      </c>
      <c r="K44" s="14">
        <f>SUM(I44+I43)</f>
        <v>1203</v>
      </c>
    </row>
    <row r="45" spans="1:11" ht="12">
      <c r="A45" s="1">
        <v>2</v>
      </c>
      <c r="B45" s="5" t="s">
        <v>114</v>
      </c>
      <c r="C45" s="15" t="s">
        <v>243</v>
      </c>
      <c r="D45" s="5" t="s">
        <v>115</v>
      </c>
      <c r="E45" s="5">
        <v>124</v>
      </c>
      <c r="F45" s="5">
        <v>135</v>
      </c>
      <c r="G45" s="5">
        <v>127</v>
      </c>
      <c r="H45" s="5">
        <v>145</v>
      </c>
      <c r="I45" s="7">
        <f>SUM(E45:H45)</f>
        <v>531</v>
      </c>
      <c r="J45" s="7">
        <v>46</v>
      </c>
      <c r="K45" s="7">
        <f>SUM(I45+I46)</f>
        <v>1078</v>
      </c>
    </row>
    <row r="46" spans="1:11" ht="12">
      <c r="A46" s="1"/>
      <c r="B46" s="9" t="s">
        <v>116</v>
      </c>
      <c r="C46" s="9" t="s">
        <v>243</v>
      </c>
      <c r="D46" s="8" t="s">
        <v>117</v>
      </c>
      <c r="E46" s="8">
        <v>127</v>
      </c>
      <c r="F46" s="8">
        <v>140</v>
      </c>
      <c r="G46" s="8">
        <v>116</v>
      </c>
      <c r="H46" s="8">
        <v>164</v>
      </c>
      <c r="I46" s="14">
        <f>SUM(E46:H46)</f>
        <v>547</v>
      </c>
      <c r="J46" s="14">
        <v>46</v>
      </c>
      <c r="K46" s="14">
        <f>SUM(I46+I45)</f>
        <v>1078</v>
      </c>
    </row>
    <row r="47" spans="1:11" ht="12">
      <c r="A47" s="1">
        <v>3</v>
      </c>
      <c r="B47" s="5" t="s">
        <v>118</v>
      </c>
      <c r="C47" s="5" t="s">
        <v>191</v>
      </c>
      <c r="D47" s="5" t="s">
        <v>119</v>
      </c>
      <c r="E47" s="5">
        <v>137</v>
      </c>
      <c r="F47" s="5">
        <v>110</v>
      </c>
      <c r="G47" s="5">
        <v>126</v>
      </c>
      <c r="H47" s="5">
        <v>148</v>
      </c>
      <c r="I47" s="7">
        <f aca="true" t="shared" si="2" ref="I47:I58">SUM(E47:H47)</f>
        <v>521</v>
      </c>
      <c r="J47" s="7">
        <v>30</v>
      </c>
      <c r="K47" s="7">
        <f>SUM(I47+I48)</f>
        <v>1066</v>
      </c>
    </row>
    <row r="48" spans="1:11" ht="12">
      <c r="A48" s="1"/>
      <c r="B48" s="8" t="s">
        <v>120</v>
      </c>
      <c r="C48" s="8" t="s">
        <v>191</v>
      </c>
      <c r="D48" s="8" t="s">
        <v>121</v>
      </c>
      <c r="E48" s="8">
        <v>134</v>
      </c>
      <c r="F48" s="8">
        <v>143</v>
      </c>
      <c r="G48" s="8">
        <v>145</v>
      </c>
      <c r="H48" s="8">
        <v>123</v>
      </c>
      <c r="I48" s="14">
        <f t="shared" si="2"/>
        <v>545</v>
      </c>
      <c r="J48" s="14">
        <v>30</v>
      </c>
      <c r="K48" s="14">
        <f>SUM(I48+I47)</f>
        <v>1066</v>
      </c>
    </row>
    <row r="49" spans="1:11" ht="12">
      <c r="A49" s="1">
        <v>4</v>
      </c>
      <c r="B49" s="5" t="s">
        <v>122</v>
      </c>
      <c r="C49" s="5" t="s">
        <v>153</v>
      </c>
      <c r="D49" s="15" t="s">
        <v>123</v>
      </c>
      <c r="E49" s="5">
        <v>163</v>
      </c>
      <c r="F49" s="5">
        <v>117</v>
      </c>
      <c r="G49" s="5">
        <v>135</v>
      </c>
      <c r="H49" s="5">
        <v>151</v>
      </c>
      <c r="I49" s="7">
        <f>SUM(E49:H49)</f>
        <v>566</v>
      </c>
      <c r="J49" s="7">
        <v>28</v>
      </c>
      <c r="K49" s="7">
        <f>SUM(I49+I50)</f>
        <v>990</v>
      </c>
    </row>
    <row r="50" spans="1:11" ht="12">
      <c r="A50" s="1"/>
      <c r="B50" s="9" t="s">
        <v>124</v>
      </c>
      <c r="C50" s="8" t="s">
        <v>169</v>
      </c>
      <c r="D50" s="8" t="s">
        <v>125</v>
      </c>
      <c r="E50" s="8">
        <v>105</v>
      </c>
      <c r="F50" s="8">
        <v>120</v>
      </c>
      <c r="G50" s="8">
        <v>106</v>
      </c>
      <c r="H50" s="8">
        <v>93</v>
      </c>
      <c r="I50" s="14">
        <f>SUM(E50:H50)</f>
        <v>424</v>
      </c>
      <c r="J50" s="14">
        <v>28</v>
      </c>
      <c r="K50" s="14">
        <f>SUM(I50+I49)</f>
        <v>990</v>
      </c>
    </row>
    <row r="51" spans="1:11" ht="12">
      <c r="A51" s="1">
        <v>5</v>
      </c>
      <c r="B51" s="20" t="s">
        <v>126</v>
      </c>
      <c r="C51" s="20" t="s">
        <v>191</v>
      </c>
      <c r="D51" s="20" t="s">
        <v>127</v>
      </c>
      <c r="E51" s="20">
        <v>133</v>
      </c>
      <c r="F51" s="20">
        <v>125</v>
      </c>
      <c r="G51" s="20">
        <v>122</v>
      </c>
      <c r="H51" s="20">
        <v>115</v>
      </c>
      <c r="I51" s="21">
        <f t="shared" si="2"/>
        <v>495</v>
      </c>
      <c r="J51" s="62">
        <v>44</v>
      </c>
      <c r="K51" s="21">
        <f>SUM(I51+I52)</f>
        <v>948</v>
      </c>
    </row>
    <row r="52" spans="1:11" ht="12">
      <c r="A52" s="1"/>
      <c r="B52" s="31" t="s">
        <v>128</v>
      </c>
      <c r="C52" s="31" t="s">
        <v>207</v>
      </c>
      <c r="D52" s="31" t="s">
        <v>129</v>
      </c>
      <c r="E52" s="20">
        <v>119</v>
      </c>
      <c r="F52" s="20">
        <v>86</v>
      </c>
      <c r="G52" s="20">
        <v>128</v>
      </c>
      <c r="H52" s="20">
        <v>120</v>
      </c>
      <c r="I52" s="21">
        <f t="shared" si="2"/>
        <v>453</v>
      </c>
      <c r="J52" s="62">
        <v>44</v>
      </c>
      <c r="K52" s="21">
        <f>SUM(I52+I51)</f>
        <v>948</v>
      </c>
    </row>
    <row r="53" spans="1:11" ht="12">
      <c r="A53" s="1">
        <v>6</v>
      </c>
      <c r="B53" s="15" t="s">
        <v>130</v>
      </c>
      <c r="C53" s="15" t="s">
        <v>207</v>
      </c>
      <c r="D53" s="15" t="s">
        <v>131</v>
      </c>
      <c r="E53" s="5">
        <v>91</v>
      </c>
      <c r="F53" s="5">
        <v>101</v>
      </c>
      <c r="G53" s="5">
        <v>115</v>
      </c>
      <c r="H53" s="5">
        <v>98</v>
      </c>
      <c r="I53" s="7">
        <f t="shared" si="2"/>
        <v>405</v>
      </c>
      <c r="J53" s="7">
        <v>35</v>
      </c>
      <c r="K53" s="7">
        <f>SUM(I53+I54)</f>
        <v>900</v>
      </c>
    </row>
    <row r="54" spans="1:11" ht="12">
      <c r="A54" s="1"/>
      <c r="B54" s="9" t="s">
        <v>132</v>
      </c>
      <c r="C54" s="9" t="s">
        <v>207</v>
      </c>
      <c r="D54" s="9" t="s">
        <v>133</v>
      </c>
      <c r="E54" s="8">
        <v>132</v>
      </c>
      <c r="F54" s="8">
        <v>114</v>
      </c>
      <c r="G54" s="8">
        <v>134</v>
      </c>
      <c r="H54" s="8">
        <v>115</v>
      </c>
      <c r="I54" s="14">
        <f t="shared" si="2"/>
        <v>495</v>
      </c>
      <c r="J54" s="14">
        <v>35</v>
      </c>
      <c r="K54" s="14">
        <f>SUM(I54+I53)</f>
        <v>900</v>
      </c>
    </row>
    <row r="55" spans="1:11" ht="12">
      <c r="A55" s="1">
        <v>7</v>
      </c>
      <c r="B55" s="5" t="s">
        <v>134</v>
      </c>
      <c r="C55" s="5" t="s">
        <v>191</v>
      </c>
      <c r="D55" s="5" t="s">
        <v>135</v>
      </c>
      <c r="E55" s="5">
        <v>117</v>
      </c>
      <c r="F55" s="5">
        <v>80</v>
      </c>
      <c r="G55" s="5">
        <v>92</v>
      </c>
      <c r="H55" s="5">
        <v>122</v>
      </c>
      <c r="I55" s="7">
        <f t="shared" si="2"/>
        <v>411</v>
      </c>
      <c r="J55" s="7">
        <v>31</v>
      </c>
      <c r="K55" s="7">
        <f>SUM(I55+I56)</f>
        <v>823</v>
      </c>
    </row>
    <row r="56" spans="1:11" ht="12">
      <c r="A56" s="1"/>
      <c r="B56" s="8" t="s">
        <v>136</v>
      </c>
      <c r="C56" s="8" t="s">
        <v>191</v>
      </c>
      <c r="D56" s="8" t="s">
        <v>137</v>
      </c>
      <c r="E56" s="8">
        <v>109</v>
      </c>
      <c r="F56" s="8">
        <v>93</v>
      </c>
      <c r="G56" s="8">
        <v>104</v>
      </c>
      <c r="H56" s="8">
        <v>106</v>
      </c>
      <c r="I56" s="14">
        <f t="shared" si="2"/>
        <v>412</v>
      </c>
      <c r="J56" s="14">
        <v>31</v>
      </c>
      <c r="K56" s="14">
        <f>SUM(I56+I55)</f>
        <v>823</v>
      </c>
    </row>
    <row r="57" spans="1:11" ht="12">
      <c r="A57" s="1">
        <v>8</v>
      </c>
      <c r="B57" s="5" t="s">
        <v>138</v>
      </c>
      <c r="C57" s="5" t="s">
        <v>156</v>
      </c>
      <c r="D57" s="5" t="s">
        <v>139</v>
      </c>
      <c r="E57" s="5">
        <v>98</v>
      </c>
      <c r="F57" s="5">
        <v>88</v>
      </c>
      <c r="G57" s="5">
        <v>91</v>
      </c>
      <c r="H57" s="5">
        <v>106</v>
      </c>
      <c r="I57" s="7">
        <f t="shared" si="2"/>
        <v>383</v>
      </c>
      <c r="J57" s="7">
        <v>4</v>
      </c>
      <c r="K57" s="7">
        <f>SUM(I57+I58)</f>
        <v>720</v>
      </c>
    </row>
    <row r="58" spans="1:11" ht="12">
      <c r="A58" s="1"/>
      <c r="B58" s="8" t="s">
        <v>140</v>
      </c>
      <c r="C58" s="8" t="s">
        <v>156</v>
      </c>
      <c r="D58" s="8" t="s">
        <v>141</v>
      </c>
      <c r="E58" s="8">
        <v>101</v>
      </c>
      <c r="F58" s="8">
        <v>72</v>
      </c>
      <c r="G58" s="8">
        <v>94</v>
      </c>
      <c r="H58" s="8">
        <v>70</v>
      </c>
      <c r="I58" s="14">
        <f t="shared" si="2"/>
        <v>337</v>
      </c>
      <c r="J58" s="14">
        <v>4</v>
      </c>
      <c r="K58" s="14">
        <f>SUM(I58+I57)</f>
        <v>720</v>
      </c>
    </row>
    <row r="59" ht="12">
      <c r="A59" s="1"/>
    </row>
    <row r="60" ht="12">
      <c r="A60" s="1"/>
    </row>
    <row r="61" spans="1:11" ht="16.5">
      <c r="A61" s="1"/>
      <c r="D61" s="3" t="s">
        <v>13</v>
      </c>
      <c r="E61" s="34"/>
      <c r="I61" s="1"/>
      <c r="K61" s="1"/>
    </row>
    <row r="62" spans="1:11" ht="12">
      <c r="A62" s="1"/>
      <c r="I62" s="1"/>
      <c r="K62" s="1"/>
    </row>
    <row r="63" spans="1:11" ht="12">
      <c r="A63" s="1"/>
      <c r="B63" t="s">
        <v>144</v>
      </c>
      <c r="C63" t="s">
        <v>145</v>
      </c>
      <c r="D63" t="s">
        <v>146</v>
      </c>
      <c r="E63" s="1">
        <v>1</v>
      </c>
      <c r="F63" s="1">
        <v>2</v>
      </c>
      <c r="G63" s="1">
        <v>3</v>
      </c>
      <c r="H63" s="1">
        <v>4</v>
      </c>
      <c r="I63" s="1" t="s">
        <v>147</v>
      </c>
      <c r="J63" t="s">
        <v>148</v>
      </c>
      <c r="K63" s="1" t="s">
        <v>224</v>
      </c>
    </row>
    <row r="64" spans="1:11" ht="12">
      <c r="A64" s="1">
        <v>1</v>
      </c>
      <c r="B64" s="5" t="s">
        <v>104</v>
      </c>
      <c r="C64" s="5" t="s">
        <v>176</v>
      </c>
      <c r="D64" s="5" t="s">
        <v>105</v>
      </c>
      <c r="E64" s="5">
        <v>177</v>
      </c>
      <c r="F64" s="48">
        <v>161</v>
      </c>
      <c r="G64" s="48">
        <v>155</v>
      </c>
      <c r="H64" s="48">
        <v>151</v>
      </c>
      <c r="I64" s="7">
        <f aca="true" t="shared" si="3" ref="I64:I71">SUM(E64:H64)</f>
        <v>644</v>
      </c>
      <c r="J64" s="7">
        <v>13</v>
      </c>
      <c r="K64" s="7">
        <f>SUM(I64+I65)</f>
        <v>1199</v>
      </c>
    </row>
    <row r="65" spans="1:11" ht="12">
      <c r="A65" s="1"/>
      <c r="B65" s="8" t="s">
        <v>106</v>
      </c>
      <c r="C65" s="8" t="s">
        <v>150</v>
      </c>
      <c r="D65" s="8" t="s">
        <v>107</v>
      </c>
      <c r="E65" s="8">
        <v>128</v>
      </c>
      <c r="F65" s="8">
        <v>155</v>
      </c>
      <c r="G65" s="8">
        <v>146</v>
      </c>
      <c r="H65" s="8">
        <v>126</v>
      </c>
      <c r="I65" s="14">
        <f t="shared" si="3"/>
        <v>555</v>
      </c>
      <c r="J65" s="14">
        <v>13</v>
      </c>
      <c r="K65" s="14">
        <f>SUM(I65+I64)</f>
        <v>1199</v>
      </c>
    </row>
    <row r="66" spans="1:11" ht="12">
      <c r="A66" s="1">
        <v>2</v>
      </c>
      <c r="B66" s="15" t="s">
        <v>96</v>
      </c>
      <c r="C66" s="5" t="s">
        <v>150</v>
      </c>
      <c r="D66" s="5" t="s">
        <v>97</v>
      </c>
      <c r="E66" s="5">
        <v>69</v>
      </c>
      <c r="F66" s="5">
        <v>97</v>
      </c>
      <c r="G66" s="5">
        <v>126</v>
      </c>
      <c r="H66" s="5">
        <v>147</v>
      </c>
      <c r="I66" s="7">
        <f t="shared" si="3"/>
        <v>439</v>
      </c>
      <c r="J66" s="7">
        <v>39</v>
      </c>
      <c r="K66" s="7">
        <f>SUM(I66+I67)</f>
        <v>802</v>
      </c>
    </row>
    <row r="67" spans="1:11" ht="12">
      <c r="A67" s="1"/>
      <c r="B67" s="8" t="s">
        <v>102</v>
      </c>
      <c r="C67" s="8" t="s">
        <v>150</v>
      </c>
      <c r="D67" s="9" t="s">
        <v>103</v>
      </c>
      <c r="E67" s="8">
        <v>79</v>
      </c>
      <c r="F67" s="8">
        <v>93</v>
      </c>
      <c r="G67" s="8">
        <v>87</v>
      </c>
      <c r="H67" s="8">
        <v>104</v>
      </c>
      <c r="I67" s="14">
        <f t="shared" si="3"/>
        <v>363</v>
      </c>
      <c r="J67" s="14">
        <v>39</v>
      </c>
      <c r="K67" s="14">
        <f>SUM(I67+I66)</f>
        <v>802</v>
      </c>
    </row>
    <row r="68" spans="1:11" ht="12">
      <c r="A68" s="1">
        <v>3</v>
      </c>
      <c r="B68" s="5" t="s">
        <v>98</v>
      </c>
      <c r="C68" s="5" t="s">
        <v>236</v>
      </c>
      <c r="D68" s="5" t="s">
        <v>99</v>
      </c>
      <c r="E68" s="5">
        <v>80</v>
      </c>
      <c r="F68" s="5">
        <v>136</v>
      </c>
      <c r="G68" s="5">
        <v>106</v>
      </c>
      <c r="H68" s="48">
        <v>93</v>
      </c>
      <c r="I68" s="7">
        <f t="shared" si="3"/>
        <v>415</v>
      </c>
      <c r="J68" s="7">
        <v>27</v>
      </c>
      <c r="K68" s="7">
        <f>SUM(I68+I69)</f>
        <v>801</v>
      </c>
    </row>
    <row r="69" spans="1:11" ht="12.75" thickBot="1">
      <c r="A69" s="1"/>
      <c r="B69" s="49" t="s">
        <v>100</v>
      </c>
      <c r="C69" s="49" t="s">
        <v>236</v>
      </c>
      <c r="D69" s="50" t="s">
        <v>101</v>
      </c>
      <c r="E69" s="49">
        <v>96</v>
      </c>
      <c r="F69" s="49">
        <v>82</v>
      </c>
      <c r="G69" s="49">
        <v>110</v>
      </c>
      <c r="H69" s="49">
        <v>98</v>
      </c>
      <c r="I69" s="51">
        <f t="shared" si="3"/>
        <v>386</v>
      </c>
      <c r="J69" s="51">
        <v>27</v>
      </c>
      <c r="K69" s="51">
        <f>SUM(I69+I68)</f>
        <v>801</v>
      </c>
    </row>
    <row r="70" spans="1:11" ht="12">
      <c r="A70" s="1">
        <v>4</v>
      </c>
      <c r="B70" s="31" t="s">
        <v>110</v>
      </c>
      <c r="C70" s="20" t="s">
        <v>236</v>
      </c>
      <c r="D70" s="20" t="s">
        <v>111</v>
      </c>
      <c r="E70" s="20">
        <v>96</v>
      </c>
      <c r="F70" s="20">
        <v>77</v>
      </c>
      <c r="G70" s="20">
        <v>120</v>
      </c>
      <c r="H70" s="20">
        <v>123</v>
      </c>
      <c r="I70" s="21">
        <f t="shared" si="3"/>
        <v>416</v>
      </c>
      <c r="J70" s="21">
        <v>24</v>
      </c>
      <c r="K70" s="21">
        <f>SUM(I70+I71)</f>
        <v>792</v>
      </c>
    </row>
    <row r="71" spans="1:11" ht="12">
      <c r="A71" s="1"/>
      <c r="B71" s="8" t="s">
        <v>108</v>
      </c>
      <c r="C71" s="8" t="s">
        <v>176</v>
      </c>
      <c r="D71" s="8" t="s">
        <v>109</v>
      </c>
      <c r="E71" s="8">
        <v>85</v>
      </c>
      <c r="F71" s="8">
        <v>78</v>
      </c>
      <c r="G71" s="8">
        <v>93</v>
      </c>
      <c r="H71" s="8">
        <v>120</v>
      </c>
      <c r="I71" s="14">
        <f t="shared" si="3"/>
        <v>376</v>
      </c>
      <c r="J71" s="14">
        <v>24</v>
      </c>
      <c r="K71" s="14">
        <f>SUM(I71+I70)</f>
        <v>792</v>
      </c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  <row r="101" ht="12">
      <c r="A101" s="1"/>
    </row>
    <row r="102" ht="12">
      <c r="A102" s="1"/>
    </row>
    <row r="103" ht="12">
      <c r="A103" s="1"/>
    </row>
    <row r="104" ht="12">
      <c r="A104" s="1"/>
    </row>
    <row r="105" ht="12">
      <c r="A105" s="1"/>
    </row>
    <row r="106" ht="12">
      <c r="A106" s="1"/>
    </row>
    <row r="107" ht="12">
      <c r="A107" s="1"/>
    </row>
    <row r="108" ht="12">
      <c r="A108" s="1"/>
    </row>
    <row r="109" ht="12">
      <c r="A109" s="1"/>
    </row>
    <row r="110" ht="12">
      <c r="A110" s="1"/>
    </row>
    <row r="111" ht="12">
      <c r="A111" s="1"/>
    </row>
    <row r="112" ht="12">
      <c r="A112" s="1"/>
    </row>
    <row r="113" ht="12">
      <c r="A113" s="1"/>
    </row>
    <row r="114" ht="12">
      <c r="A114" s="1"/>
    </row>
    <row r="115" ht="12">
      <c r="A115" s="1"/>
    </row>
    <row r="116" ht="12">
      <c r="A116" s="1"/>
    </row>
    <row r="117" ht="12">
      <c r="A117" s="1"/>
    </row>
    <row r="118" ht="12">
      <c r="A118" s="1"/>
    </row>
    <row r="119" ht="12">
      <c r="A119" s="1"/>
    </row>
    <row r="120" ht="12">
      <c r="A120" s="1"/>
    </row>
    <row r="121" ht="12">
      <c r="A121" s="1"/>
    </row>
    <row r="122" ht="12">
      <c r="A122" s="1"/>
    </row>
    <row r="123" ht="12">
      <c r="A123" s="1"/>
    </row>
    <row r="124" ht="12">
      <c r="A124" s="1"/>
    </row>
    <row r="125" ht="12">
      <c r="A125" s="1"/>
    </row>
    <row r="126" ht="12">
      <c r="A126" s="1"/>
    </row>
    <row r="127" ht="12">
      <c r="A127" s="1"/>
    </row>
    <row r="128" ht="12">
      <c r="A128" s="1"/>
    </row>
    <row r="129" ht="12">
      <c r="A129" s="1"/>
    </row>
    <row r="130" ht="12">
      <c r="A130" s="1"/>
    </row>
    <row r="131" ht="12">
      <c r="A131" s="1"/>
    </row>
    <row r="132" ht="12">
      <c r="A132" s="1"/>
    </row>
    <row r="133" ht="12">
      <c r="A133" s="1"/>
    </row>
    <row r="134" ht="12">
      <c r="A134" s="1"/>
    </row>
    <row r="135" ht="12">
      <c r="A135" s="1"/>
    </row>
  </sheetData>
  <printOptions/>
  <pageMargins left="0.7874015748031497" right="0.7874015748031497" top="0.5905511811023623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B46" sqref="B46"/>
    </sheetView>
  </sheetViews>
  <sheetFormatPr defaultColWidth="11.421875" defaultRowHeight="12.75"/>
  <cols>
    <col min="1" max="1" width="3.8515625" style="0" customWidth="1"/>
    <col min="2" max="2" width="15.7109375" style="0" bestFit="1" customWidth="1"/>
    <col min="3" max="3" width="9.7109375" style="0" bestFit="1" customWidth="1"/>
    <col min="4" max="4" width="10.140625" style="0" bestFit="1" customWidth="1"/>
    <col min="5" max="5" width="7.421875" style="0" customWidth="1"/>
    <col min="6" max="9" width="6.7109375" style="0" customWidth="1"/>
    <col min="10" max="10" width="8.8515625" style="0" customWidth="1"/>
    <col min="11" max="11" width="2.421875" style="0" customWidth="1"/>
    <col min="12" max="16384" width="8.8515625" style="0" customWidth="1"/>
  </cols>
  <sheetData>
    <row r="2" ht="15">
      <c r="C2" s="38" t="s">
        <v>219</v>
      </c>
    </row>
    <row r="4" spans="2:10" ht="12">
      <c r="B4" t="s">
        <v>144</v>
      </c>
      <c r="C4" t="s">
        <v>145</v>
      </c>
      <c r="D4" t="s">
        <v>146</v>
      </c>
      <c r="E4" t="s">
        <v>8</v>
      </c>
      <c r="J4" s="1" t="s">
        <v>9</v>
      </c>
    </row>
    <row r="5" spans="1:10" ht="12">
      <c r="A5" s="1">
        <v>1</v>
      </c>
      <c r="B5" s="4" t="s">
        <v>25</v>
      </c>
      <c r="C5" s="5" t="s">
        <v>156</v>
      </c>
      <c r="D5" s="12" t="s">
        <v>174</v>
      </c>
      <c r="E5" s="65">
        <v>1265</v>
      </c>
      <c r="F5" s="65"/>
      <c r="G5" s="65">
        <v>225</v>
      </c>
      <c r="H5" s="65">
        <v>233</v>
      </c>
      <c r="I5" s="41"/>
      <c r="J5" s="65">
        <v>1723</v>
      </c>
    </row>
    <row r="6" spans="1:10" ht="12">
      <c r="A6" s="1">
        <v>2</v>
      </c>
      <c r="B6" s="4" t="s">
        <v>190</v>
      </c>
      <c r="C6" s="4" t="s">
        <v>191</v>
      </c>
      <c r="D6" s="4" t="s">
        <v>192</v>
      </c>
      <c r="E6" s="65">
        <v>1132</v>
      </c>
      <c r="F6" s="65">
        <v>200</v>
      </c>
      <c r="G6" s="65">
        <v>174</v>
      </c>
      <c r="H6" s="65">
        <v>179</v>
      </c>
      <c r="I6" s="41"/>
      <c r="J6" s="65">
        <v>1685</v>
      </c>
    </row>
    <row r="7" spans="1:10" ht="12">
      <c r="A7" s="1">
        <v>3</v>
      </c>
      <c r="B7" s="8" t="s">
        <v>180</v>
      </c>
      <c r="C7" s="4" t="s">
        <v>156</v>
      </c>
      <c r="D7" s="9" t="s">
        <v>181</v>
      </c>
      <c r="E7" s="65">
        <v>1159</v>
      </c>
      <c r="F7" s="65">
        <v>193</v>
      </c>
      <c r="G7" s="41"/>
      <c r="H7" s="41"/>
      <c r="I7" s="41"/>
      <c r="J7" s="65">
        <v>1352</v>
      </c>
    </row>
    <row r="9" spans="5:10" ht="12">
      <c r="E9" s="1"/>
      <c r="F9" s="1"/>
      <c r="J9" s="1"/>
    </row>
    <row r="10" spans="5:10" ht="12">
      <c r="E10" s="1"/>
      <c r="F10" s="1"/>
      <c r="J10" s="1"/>
    </row>
    <row r="11" spans="2:10" ht="12">
      <c r="B11" t="s">
        <v>144</v>
      </c>
      <c r="C11" t="s">
        <v>145</v>
      </c>
      <c r="D11" t="s">
        <v>146</v>
      </c>
      <c r="E11" s="1" t="s">
        <v>8</v>
      </c>
      <c r="F11" s="1"/>
      <c r="J11" s="1" t="s">
        <v>9</v>
      </c>
    </row>
    <row r="12" spans="1:10" ht="12">
      <c r="A12" s="1">
        <v>1</v>
      </c>
      <c r="B12" s="4" t="s">
        <v>217</v>
      </c>
      <c r="C12" s="4" t="s">
        <v>191</v>
      </c>
      <c r="D12" s="4" t="s">
        <v>218</v>
      </c>
      <c r="E12" s="65">
        <v>1186</v>
      </c>
      <c r="F12" s="65"/>
      <c r="G12" s="65">
        <v>169</v>
      </c>
      <c r="H12" s="65">
        <v>160</v>
      </c>
      <c r="I12" s="65">
        <v>202</v>
      </c>
      <c r="J12" s="65">
        <v>1717</v>
      </c>
    </row>
    <row r="13" spans="1:10" ht="12">
      <c r="A13" s="1">
        <v>2</v>
      </c>
      <c r="B13" s="8" t="s">
        <v>215</v>
      </c>
      <c r="C13" s="4" t="s">
        <v>156</v>
      </c>
      <c r="D13" s="4" t="s">
        <v>216</v>
      </c>
      <c r="E13" s="65">
        <v>1013</v>
      </c>
      <c r="F13" s="65">
        <v>199</v>
      </c>
      <c r="G13" s="65">
        <v>157</v>
      </c>
      <c r="H13" s="65">
        <v>175</v>
      </c>
      <c r="I13" s="65">
        <v>186</v>
      </c>
      <c r="J13" s="65">
        <v>1730</v>
      </c>
    </row>
    <row r="14" spans="1:10" ht="12">
      <c r="A14" s="1">
        <v>3</v>
      </c>
      <c r="B14" s="8" t="s">
        <v>15</v>
      </c>
      <c r="C14" s="8" t="s">
        <v>176</v>
      </c>
      <c r="D14" s="8" t="s">
        <v>214</v>
      </c>
      <c r="E14" s="65">
        <v>1072</v>
      </c>
      <c r="F14" s="65">
        <v>178</v>
      </c>
      <c r="G14" s="41"/>
      <c r="H14" s="41"/>
      <c r="I14" s="41"/>
      <c r="J14" s="65">
        <v>1250</v>
      </c>
    </row>
    <row r="16" spans="5:6" ht="12">
      <c r="E16" s="1"/>
      <c r="F16" s="1"/>
    </row>
    <row r="17" spans="3:6" ht="15">
      <c r="C17" s="38" t="s">
        <v>89</v>
      </c>
      <c r="E17" s="1"/>
      <c r="F17" s="1"/>
    </row>
    <row r="18" spans="5:6" ht="12">
      <c r="E18" s="1"/>
      <c r="F18" s="1"/>
    </row>
    <row r="19" spans="2:10" ht="12">
      <c r="B19" t="s">
        <v>144</v>
      </c>
      <c r="C19" t="s">
        <v>145</v>
      </c>
      <c r="D19" t="s">
        <v>146</v>
      </c>
      <c r="E19" s="1" t="s">
        <v>8</v>
      </c>
      <c r="F19" s="1"/>
      <c r="J19" s="1" t="s">
        <v>9</v>
      </c>
    </row>
    <row r="20" spans="1:10" ht="12">
      <c r="A20" s="1">
        <v>1</v>
      </c>
      <c r="B20" s="24" t="s">
        <v>229</v>
      </c>
      <c r="C20" s="24" t="s">
        <v>191</v>
      </c>
      <c r="D20" s="24" t="s">
        <v>230</v>
      </c>
      <c r="E20" s="65">
        <v>1059</v>
      </c>
      <c r="F20" s="41"/>
      <c r="G20" s="65">
        <v>154</v>
      </c>
      <c r="H20" s="41">
        <v>199</v>
      </c>
      <c r="I20" s="41"/>
      <c r="J20" s="65">
        <v>1412</v>
      </c>
    </row>
    <row r="21" spans="1:10" ht="12">
      <c r="A21" s="1">
        <v>2</v>
      </c>
      <c r="B21" s="24" t="s">
        <v>63</v>
      </c>
      <c r="C21" s="24" t="s">
        <v>191</v>
      </c>
      <c r="D21" s="24" t="s">
        <v>64</v>
      </c>
      <c r="E21" s="65">
        <v>1057</v>
      </c>
      <c r="F21" s="65">
        <v>173</v>
      </c>
      <c r="G21" s="65">
        <v>154</v>
      </c>
      <c r="H21" s="41">
        <v>153</v>
      </c>
      <c r="I21" s="41"/>
      <c r="J21" s="65">
        <v>1537</v>
      </c>
    </row>
    <row r="22" spans="1:10" ht="12">
      <c r="A22" s="1">
        <v>3</v>
      </c>
      <c r="B22" s="24" t="s">
        <v>231</v>
      </c>
      <c r="C22" s="4" t="s">
        <v>153</v>
      </c>
      <c r="D22" s="12" t="s">
        <v>232</v>
      </c>
      <c r="E22" s="65">
        <v>1020</v>
      </c>
      <c r="F22" s="65">
        <v>173</v>
      </c>
      <c r="G22" s="41"/>
      <c r="H22" s="41"/>
      <c r="I22" s="41"/>
      <c r="J22" s="65">
        <v>1193</v>
      </c>
    </row>
    <row r="23" spans="5:10" ht="12">
      <c r="E23" s="1"/>
      <c r="F23" s="1"/>
      <c r="J23" s="1"/>
    </row>
    <row r="24" spans="5:10" ht="12">
      <c r="E24" s="1"/>
      <c r="F24" s="1"/>
      <c r="J24" s="1"/>
    </row>
    <row r="25" spans="5:16" ht="12">
      <c r="E25" s="1"/>
      <c r="F25" s="1"/>
      <c r="J25" s="1"/>
      <c r="N25" s="20"/>
      <c r="O25" s="20"/>
      <c r="P25" s="20"/>
    </row>
    <row r="26" spans="2:16" ht="12">
      <c r="B26" t="s">
        <v>144</v>
      </c>
      <c r="C26" t="s">
        <v>145</v>
      </c>
      <c r="D26" t="s">
        <v>146</v>
      </c>
      <c r="E26" s="1" t="s">
        <v>8</v>
      </c>
      <c r="F26" s="1"/>
      <c r="J26" s="1" t="s">
        <v>9</v>
      </c>
      <c r="N26" s="20"/>
      <c r="O26" s="20"/>
      <c r="P26" s="20"/>
    </row>
    <row r="27" spans="1:16" ht="12">
      <c r="A27" s="1">
        <v>1</v>
      </c>
      <c r="B27" s="24" t="s">
        <v>83</v>
      </c>
      <c r="C27" s="4" t="s">
        <v>169</v>
      </c>
      <c r="D27" s="4" t="s">
        <v>84</v>
      </c>
      <c r="E27" s="65">
        <v>1027</v>
      </c>
      <c r="F27" s="41"/>
      <c r="G27" s="65">
        <v>172</v>
      </c>
      <c r="H27" s="65">
        <v>163</v>
      </c>
      <c r="I27" s="41"/>
      <c r="J27" s="65">
        <v>1362</v>
      </c>
      <c r="N27" s="20"/>
      <c r="O27" s="20"/>
      <c r="P27" s="20"/>
    </row>
    <row r="28" spans="1:16" ht="12">
      <c r="A28" s="1">
        <v>2</v>
      </c>
      <c r="B28" s="4" t="s">
        <v>85</v>
      </c>
      <c r="C28" s="4" t="s">
        <v>186</v>
      </c>
      <c r="D28" s="4" t="s">
        <v>86</v>
      </c>
      <c r="E28" s="65">
        <v>902</v>
      </c>
      <c r="F28" s="65">
        <v>149</v>
      </c>
      <c r="G28" s="65">
        <v>162</v>
      </c>
      <c r="H28" s="65">
        <v>148</v>
      </c>
      <c r="I28" s="41"/>
      <c r="J28" s="65">
        <v>1361</v>
      </c>
      <c r="N28" s="20"/>
      <c r="O28" s="20"/>
      <c r="P28" s="20"/>
    </row>
    <row r="29" spans="1:10" ht="12">
      <c r="A29" s="1">
        <v>3</v>
      </c>
      <c r="B29" s="4" t="s">
        <v>68</v>
      </c>
      <c r="C29" s="4" t="s">
        <v>156</v>
      </c>
      <c r="D29" s="4" t="s">
        <v>69</v>
      </c>
      <c r="E29" s="65">
        <v>922</v>
      </c>
      <c r="F29" s="65">
        <v>136</v>
      </c>
      <c r="G29" s="41"/>
      <c r="H29" s="41"/>
      <c r="I29" s="41"/>
      <c r="J29" s="65">
        <v>1058</v>
      </c>
    </row>
    <row r="32" spans="3:10" ht="15">
      <c r="C32" s="38" t="s">
        <v>112</v>
      </c>
      <c r="J32" s="1"/>
    </row>
    <row r="33" ht="12">
      <c r="J33" s="1"/>
    </row>
    <row r="34" spans="2:10" ht="12">
      <c r="B34" t="s">
        <v>144</v>
      </c>
      <c r="C34" t="s">
        <v>145</v>
      </c>
      <c r="D34" t="s">
        <v>146</v>
      </c>
      <c r="E34" t="s">
        <v>8</v>
      </c>
      <c r="J34" s="1" t="s">
        <v>9</v>
      </c>
    </row>
    <row r="35" spans="1:10" ht="12">
      <c r="A35" s="1">
        <v>1</v>
      </c>
      <c r="B35" s="4" t="s">
        <v>16</v>
      </c>
      <c r="C35" s="12" t="s">
        <v>162</v>
      </c>
      <c r="D35" s="4" t="s">
        <v>3</v>
      </c>
      <c r="E35" s="36">
        <v>686</v>
      </c>
      <c r="F35" s="41"/>
      <c r="G35" s="65">
        <v>178</v>
      </c>
      <c r="H35" s="65">
        <v>136</v>
      </c>
      <c r="I35" s="41"/>
      <c r="J35" s="65">
        <v>1000</v>
      </c>
    </row>
    <row r="36" spans="1:10" ht="12">
      <c r="A36" s="1">
        <v>2</v>
      </c>
      <c r="B36" s="12" t="s">
        <v>116</v>
      </c>
      <c r="C36" s="12" t="s">
        <v>243</v>
      </c>
      <c r="D36" s="4" t="s">
        <v>117</v>
      </c>
      <c r="E36" s="58">
        <v>547</v>
      </c>
      <c r="F36" s="65">
        <v>143</v>
      </c>
      <c r="G36" s="65">
        <v>132</v>
      </c>
      <c r="H36" s="65">
        <v>124</v>
      </c>
      <c r="I36" s="41"/>
      <c r="J36" s="65">
        <v>946</v>
      </c>
    </row>
    <row r="37" spans="1:10" ht="12">
      <c r="A37" s="1">
        <v>3</v>
      </c>
      <c r="B37" s="4" t="s">
        <v>122</v>
      </c>
      <c r="C37" s="4" t="s">
        <v>153</v>
      </c>
      <c r="D37" s="12" t="s">
        <v>123</v>
      </c>
      <c r="E37" s="43">
        <v>566</v>
      </c>
      <c r="F37" s="65">
        <v>135</v>
      </c>
      <c r="G37" s="41"/>
      <c r="H37" s="41"/>
      <c r="I37" s="41"/>
      <c r="J37" s="65">
        <v>701</v>
      </c>
    </row>
    <row r="39" spans="3:10" ht="15">
      <c r="C39" s="38"/>
      <c r="J39" s="1"/>
    </row>
    <row r="40" ht="12">
      <c r="J40" s="1"/>
    </row>
    <row r="41" spans="2:10" ht="12">
      <c r="B41" t="s">
        <v>144</v>
      </c>
      <c r="C41" t="s">
        <v>145</v>
      </c>
      <c r="D41" t="s">
        <v>146</v>
      </c>
      <c r="E41" t="s">
        <v>8</v>
      </c>
      <c r="J41" s="1" t="s">
        <v>9</v>
      </c>
    </row>
    <row r="42" spans="1:10" ht="12">
      <c r="A42" s="1">
        <v>1</v>
      </c>
      <c r="B42" s="4" t="s">
        <v>106</v>
      </c>
      <c r="C42" s="4" t="s">
        <v>150</v>
      </c>
      <c r="D42" s="72" t="s">
        <v>107</v>
      </c>
      <c r="E42" s="65">
        <v>555</v>
      </c>
      <c r="F42" s="65">
        <v>154</v>
      </c>
      <c r="G42" s="65">
        <v>143</v>
      </c>
      <c r="H42" s="65">
        <v>150</v>
      </c>
      <c r="I42" s="41"/>
      <c r="J42" s="65"/>
    </row>
    <row r="43" spans="1:10" ht="12">
      <c r="A43" s="1">
        <v>2</v>
      </c>
      <c r="B43" s="4" t="s">
        <v>104</v>
      </c>
      <c r="C43" s="4" t="s">
        <v>176</v>
      </c>
      <c r="D43" s="4" t="s">
        <v>105</v>
      </c>
      <c r="E43" s="65">
        <v>644</v>
      </c>
      <c r="G43" s="65">
        <v>123</v>
      </c>
      <c r="H43" s="65">
        <v>148</v>
      </c>
      <c r="I43" s="41"/>
      <c r="J43" s="65">
        <v>915</v>
      </c>
    </row>
    <row r="44" spans="1:10" ht="12">
      <c r="A44" s="1">
        <v>3</v>
      </c>
      <c r="B44" s="4" t="s">
        <v>94</v>
      </c>
      <c r="C44" s="4" t="s">
        <v>207</v>
      </c>
      <c r="D44" s="66" t="s">
        <v>95</v>
      </c>
      <c r="E44" s="65">
        <v>464</v>
      </c>
      <c r="F44" s="65">
        <v>97</v>
      </c>
      <c r="G44" s="41"/>
      <c r="H44" s="41"/>
      <c r="I44" s="41"/>
      <c r="J44" s="65">
        <v>561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Sjællands Bowling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Ungdomsleder</dc:creator>
  <cp:keywords/>
  <dc:description/>
  <cp:lastModifiedBy>*</cp:lastModifiedBy>
  <cp:lastPrinted>2006-02-05T21:55:56Z</cp:lastPrinted>
  <dcterms:created xsi:type="dcterms:W3CDTF">2006-02-05T09:27:34Z</dcterms:created>
  <dcterms:modified xsi:type="dcterms:W3CDTF">2006-02-05T21:57:23Z</dcterms:modified>
  <cp:category/>
  <cp:version/>
  <cp:contentType/>
  <cp:contentStatus/>
</cp:coreProperties>
</file>